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Corporate &amp; Foundation Relations\Funding Opportunities\CFR Funding Opportunities_Monthly\20161117_CFR Funding Opportunities\"/>
    </mc:Choice>
  </mc:AlternateContent>
  <bookViews>
    <workbookView xWindow="0" yWindow="1860" windowWidth="28800" windowHeight="10575"/>
  </bookViews>
  <sheets>
    <sheet name="Table of Contents" sheetId="1" r:id="rId1"/>
    <sheet name=" Business" sheetId="2" r:id="rId2"/>
    <sheet name="Education" sheetId="3" r:id="rId3"/>
    <sheet name="Engineering" sheetId="4" r:id="rId4"/>
    <sheet name="Health Sciences" sheetId="5" r:id="rId5"/>
    <sheet name="Interdisiplinary -Collaborative" sheetId="6" r:id="rId6"/>
    <sheet name="Liberal Arts" sheetId="7" r:id="rId7"/>
    <sheet name="Library &amp; Museums" sheetId="8" r:id="rId8"/>
    <sheet name="Nursing" sheetId="9" r:id="rId9"/>
    <sheet name="Pharmacy" sheetId="10" r:id="rId10"/>
    <sheet name="Science" sheetId="11" r:id="rId11"/>
    <sheet name="Staff &amp; Student Serv" sheetId="12" r:id="rId12"/>
    <sheet name="Fellowships" sheetId="13" r:id="rId13"/>
  </sheets>
  <definedNames>
    <definedName name="_Toc456344021" localSheetId="4">'Health Sciences'!#REF!</definedName>
    <definedName name="_Toc456361670" localSheetId="3">Engineering!#REF!</definedName>
    <definedName name="_xlnm.Print_Area" localSheetId="3">Engineering!$A:$G</definedName>
    <definedName name="_xlnm.Print_Titles" localSheetId="1">' Business'!$1:$2</definedName>
    <definedName name="_xlnm.Print_Titles" localSheetId="2">Education!$1:$2</definedName>
    <definedName name="_xlnm.Print_Titles" localSheetId="3">Engineering!$1:$2</definedName>
    <definedName name="_xlnm.Print_Titles" localSheetId="12">Fellowships!$2:$2</definedName>
    <definedName name="_xlnm.Print_Titles" localSheetId="4">'Health Sciences'!$1:$2</definedName>
    <definedName name="_xlnm.Print_Titles" localSheetId="5">'Interdisiplinary -Collaborative'!$1:$2</definedName>
    <definedName name="_xlnm.Print_Titles" localSheetId="6">'Liberal Arts'!$1:$2</definedName>
    <definedName name="_xlnm.Print_Titles" localSheetId="7">'Library &amp; Museums'!$1:$2</definedName>
    <definedName name="_xlnm.Print_Titles" localSheetId="8">Nursing!$1:$2</definedName>
    <definedName name="_xlnm.Print_Titles" localSheetId="9">Pharmacy!$1:$2</definedName>
    <definedName name="_xlnm.Print_Titles" localSheetId="10">Science!$1:$2</definedName>
    <definedName name="_xlnm.Print_Titles" localSheetId="11">'Staff &amp; Student Serv'!$1:$2</definedName>
    <definedName name="Z_57375365_1374_442A_A3D5_51B8BDD0C122_.wvu.PrintArea" localSheetId="3" hidden="1">Engineering!$A:$G</definedName>
    <definedName name="Z_57375365_1374_442A_A3D5_51B8BDD0C122_.wvu.PrintTitles" localSheetId="1" hidden="1">' Business'!$1:$2</definedName>
    <definedName name="Z_57375365_1374_442A_A3D5_51B8BDD0C122_.wvu.PrintTitles" localSheetId="2" hidden="1">Education!$1:$2</definedName>
    <definedName name="Z_57375365_1374_442A_A3D5_51B8BDD0C122_.wvu.PrintTitles" localSheetId="3" hidden="1">Engineering!$1:$2</definedName>
    <definedName name="Z_57375365_1374_442A_A3D5_51B8BDD0C122_.wvu.PrintTitles" localSheetId="12" hidden="1">Fellowships!$2:$2</definedName>
    <definedName name="Z_57375365_1374_442A_A3D5_51B8BDD0C122_.wvu.PrintTitles" localSheetId="4" hidden="1">'Health Sciences'!$1:$2</definedName>
    <definedName name="Z_57375365_1374_442A_A3D5_51B8BDD0C122_.wvu.PrintTitles" localSheetId="5" hidden="1">'Interdisiplinary -Collaborative'!$1:$2</definedName>
    <definedName name="Z_57375365_1374_442A_A3D5_51B8BDD0C122_.wvu.PrintTitles" localSheetId="6" hidden="1">'Liberal Arts'!$1:$2</definedName>
    <definedName name="Z_57375365_1374_442A_A3D5_51B8BDD0C122_.wvu.PrintTitles" localSheetId="7" hidden="1">'Library &amp; Museums'!$1:$2</definedName>
    <definedName name="Z_57375365_1374_442A_A3D5_51B8BDD0C122_.wvu.PrintTitles" localSheetId="8" hidden="1">Nursing!$1:$2</definedName>
    <definedName name="Z_57375365_1374_442A_A3D5_51B8BDD0C122_.wvu.PrintTitles" localSheetId="9" hidden="1">Pharmacy!$1:$2</definedName>
    <definedName name="Z_57375365_1374_442A_A3D5_51B8BDD0C122_.wvu.PrintTitles" localSheetId="10" hidden="1">Science!$1:$2</definedName>
    <definedName name="Z_57375365_1374_442A_A3D5_51B8BDD0C122_.wvu.PrintTitles" localSheetId="11" hidden="1">'Staff &amp; Student Serv'!$1:$2</definedName>
    <definedName name="Z_636BC329_99B2_47C5_872A_E79011E387AA_.wvu.PrintArea" localSheetId="3" hidden="1">Engineering!$A:$G</definedName>
    <definedName name="Z_636BC329_99B2_47C5_872A_E79011E387AA_.wvu.PrintTitles" localSheetId="1" hidden="1">' Business'!$1:$2</definedName>
    <definedName name="Z_636BC329_99B2_47C5_872A_E79011E387AA_.wvu.PrintTitles" localSheetId="2" hidden="1">Education!$1:$2</definedName>
    <definedName name="Z_636BC329_99B2_47C5_872A_E79011E387AA_.wvu.PrintTitles" localSheetId="3" hidden="1">Engineering!$1:$2</definedName>
    <definedName name="Z_636BC329_99B2_47C5_872A_E79011E387AA_.wvu.PrintTitles" localSheetId="12" hidden="1">Fellowships!$2:$2</definedName>
    <definedName name="Z_636BC329_99B2_47C5_872A_E79011E387AA_.wvu.PrintTitles" localSheetId="4" hidden="1">'Health Sciences'!$1:$2</definedName>
    <definedName name="Z_636BC329_99B2_47C5_872A_E79011E387AA_.wvu.PrintTitles" localSheetId="5" hidden="1">'Interdisiplinary -Collaborative'!$1:$2</definedName>
    <definedName name="Z_636BC329_99B2_47C5_872A_E79011E387AA_.wvu.PrintTitles" localSheetId="6" hidden="1">'Liberal Arts'!$1:$2</definedName>
    <definedName name="Z_636BC329_99B2_47C5_872A_E79011E387AA_.wvu.PrintTitles" localSheetId="7" hidden="1">'Library &amp; Museums'!$1:$2</definedName>
    <definedName name="Z_636BC329_99B2_47C5_872A_E79011E387AA_.wvu.PrintTitles" localSheetId="8" hidden="1">Nursing!$1:$2</definedName>
    <definedName name="Z_636BC329_99B2_47C5_872A_E79011E387AA_.wvu.PrintTitles" localSheetId="9" hidden="1">Pharmacy!$1:$2</definedName>
    <definedName name="Z_636BC329_99B2_47C5_872A_E79011E387AA_.wvu.PrintTitles" localSheetId="10" hidden="1">Science!$1:$2</definedName>
    <definedName name="Z_636BC329_99B2_47C5_872A_E79011E387AA_.wvu.PrintTitles" localSheetId="11" hidden="1">'Staff &amp; Student Serv'!$1:$2</definedName>
    <definedName name="Z_6BB7E97A_995D_4053_93D8_AB6717ADFA74_.wvu.PrintArea" localSheetId="3" hidden="1">Engineering!$A:$G</definedName>
    <definedName name="Z_6BB7E97A_995D_4053_93D8_AB6717ADFA74_.wvu.PrintTitles" localSheetId="1" hidden="1">' Business'!$1:$2</definedName>
    <definedName name="Z_6BB7E97A_995D_4053_93D8_AB6717ADFA74_.wvu.PrintTitles" localSheetId="2" hidden="1">Education!$1:$2</definedName>
    <definedName name="Z_6BB7E97A_995D_4053_93D8_AB6717ADFA74_.wvu.PrintTitles" localSheetId="3" hidden="1">Engineering!$1:$2</definedName>
    <definedName name="Z_6BB7E97A_995D_4053_93D8_AB6717ADFA74_.wvu.PrintTitles" localSheetId="12" hidden="1">Fellowships!$2:$2</definedName>
    <definedName name="Z_6BB7E97A_995D_4053_93D8_AB6717ADFA74_.wvu.PrintTitles" localSheetId="4" hidden="1">'Health Sciences'!$1:$2</definedName>
    <definedName name="Z_6BB7E97A_995D_4053_93D8_AB6717ADFA74_.wvu.PrintTitles" localSheetId="5" hidden="1">'Interdisiplinary -Collaborative'!$1:$2</definedName>
    <definedName name="Z_6BB7E97A_995D_4053_93D8_AB6717ADFA74_.wvu.PrintTitles" localSheetId="6" hidden="1">'Liberal Arts'!$1:$2</definedName>
    <definedName name="Z_6BB7E97A_995D_4053_93D8_AB6717ADFA74_.wvu.PrintTitles" localSheetId="7" hidden="1">'Library &amp; Museums'!$1:$2</definedName>
    <definedName name="Z_6BB7E97A_995D_4053_93D8_AB6717ADFA74_.wvu.PrintTitles" localSheetId="8" hidden="1">Nursing!$1:$2</definedName>
    <definedName name="Z_6BB7E97A_995D_4053_93D8_AB6717ADFA74_.wvu.PrintTitles" localSheetId="9" hidden="1">Pharmacy!$1:$2</definedName>
    <definedName name="Z_6BB7E97A_995D_4053_93D8_AB6717ADFA74_.wvu.PrintTitles" localSheetId="10" hidden="1">Science!$1:$2</definedName>
    <definedName name="Z_6BB7E97A_995D_4053_93D8_AB6717ADFA74_.wvu.PrintTitles" localSheetId="11" hidden="1">'Staff &amp; Student Serv'!$1:$2</definedName>
    <definedName name="Z_FF5A12D4_723F_4DCD_864E_6B24EC3B9A72_.wvu.PrintArea" localSheetId="3" hidden="1">Engineering!$A:$G</definedName>
    <definedName name="Z_FF5A12D4_723F_4DCD_864E_6B24EC3B9A72_.wvu.PrintTitles" localSheetId="1" hidden="1">' Business'!$1:$2</definedName>
    <definedName name="Z_FF5A12D4_723F_4DCD_864E_6B24EC3B9A72_.wvu.PrintTitles" localSheetId="2" hidden="1">Education!$1:$2</definedName>
    <definedName name="Z_FF5A12D4_723F_4DCD_864E_6B24EC3B9A72_.wvu.PrintTitles" localSheetId="3" hidden="1">Engineering!$1:$2</definedName>
    <definedName name="Z_FF5A12D4_723F_4DCD_864E_6B24EC3B9A72_.wvu.PrintTitles" localSheetId="12" hidden="1">Fellowships!$2:$2</definedName>
    <definedName name="Z_FF5A12D4_723F_4DCD_864E_6B24EC3B9A72_.wvu.PrintTitles" localSheetId="4" hidden="1">'Health Sciences'!$1:$2</definedName>
    <definedName name="Z_FF5A12D4_723F_4DCD_864E_6B24EC3B9A72_.wvu.PrintTitles" localSheetId="5" hidden="1">'Interdisiplinary -Collaborative'!$1:$2</definedName>
    <definedName name="Z_FF5A12D4_723F_4DCD_864E_6B24EC3B9A72_.wvu.PrintTitles" localSheetId="6" hidden="1">'Liberal Arts'!$1:$2</definedName>
    <definedName name="Z_FF5A12D4_723F_4DCD_864E_6B24EC3B9A72_.wvu.PrintTitles" localSheetId="7" hidden="1">'Library &amp; Museums'!$1:$2</definedName>
    <definedName name="Z_FF5A12D4_723F_4DCD_864E_6B24EC3B9A72_.wvu.PrintTitles" localSheetId="8" hidden="1">Nursing!$1:$2</definedName>
    <definedName name="Z_FF5A12D4_723F_4DCD_864E_6B24EC3B9A72_.wvu.PrintTitles" localSheetId="9" hidden="1">Pharmacy!$1:$2</definedName>
    <definedName name="Z_FF5A12D4_723F_4DCD_864E_6B24EC3B9A72_.wvu.PrintTitles" localSheetId="10" hidden="1">Science!$1:$2</definedName>
    <definedName name="Z_FF5A12D4_723F_4DCD_864E_6B24EC3B9A72_.wvu.PrintTitles" localSheetId="11" hidden="1">'Staff &amp; Student Serv'!$1:$2</definedName>
  </definedNames>
  <calcPr calcId="152511" concurrentCalc="0"/>
  <customWorkbookViews>
    <customWorkbookView name="Windows User - Personal View" guid="{636BC329-99B2-47C5-872A-E79011E387AA}" mergeInterval="0" personalView="1" maximized="1" xWindow="-8" yWindow="-8" windowWidth="1936" windowHeight="1056" activeSheetId="8"/>
    <customWorkbookView name="UTEPCSS - Personal View" guid="{57375365-1374-442A-A3D5-51B8BDD0C122}" mergeInterval="0" personalView="1" maximized="1" xWindow="-8" yWindow="-8" windowWidth="1936" windowHeight="1056" activeSheetId="4" showComments="commIndAndComment"/>
    <customWorkbookView name="Elizabeth Hall - Personal View" guid="{FF5A12D4-723F-4DCD-864E-6B24EC3B9A72}" mergeInterval="0" personalView="1" maximized="1" xWindow="-8" yWindow="-8" windowWidth="1936" windowHeight="1056" activeSheetId="11"/>
    <customWorkbookView name="UTEP - Personal View" guid="{6BB7E97A-995D-4053-93D8-AB6717ADFA74}" mergeInterval="0" personalView="1" xWindow="133" yWindow="80" windowWidth="1428" windowHeight="871" activeSheetId="1" showComments="commIndAndComment"/>
  </customWorkbookViews>
</workbook>
</file>

<file path=xl/calcChain.xml><?xml version="1.0" encoding="utf-8"?>
<calcChain xmlns="http://schemas.openxmlformats.org/spreadsheetml/2006/main">
  <c r="A21" i="11" l="1"/>
  <c r="A8" i="9"/>
  <c r="A7" i="9"/>
  <c r="A9" i="4"/>
  <c r="A17" i="5"/>
  <c r="A13" i="6"/>
</calcChain>
</file>

<file path=xl/sharedStrings.xml><?xml version="1.0" encoding="utf-8"?>
<sst xmlns="http://schemas.openxmlformats.org/spreadsheetml/2006/main" count="2161" uniqueCount="746">
  <si>
    <t>Organization</t>
  </si>
  <si>
    <t>Deadline</t>
  </si>
  <si>
    <t>Submission</t>
  </si>
  <si>
    <t>Amount Range</t>
  </si>
  <si>
    <t>Areas of Interest</t>
  </si>
  <si>
    <t>Types of Support</t>
  </si>
  <si>
    <t xml:space="preserve">            College of Education</t>
  </si>
  <si>
    <t xml:space="preserve">             Library &amp; Museums</t>
  </si>
  <si>
    <t xml:space="preserve">            School of Nursing</t>
  </si>
  <si>
    <t xml:space="preserve"> </t>
  </si>
  <si>
    <t xml:space="preserve">College </t>
  </si>
  <si>
    <t>Business</t>
  </si>
  <si>
    <t>Education</t>
  </si>
  <si>
    <t>Liberal Arts</t>
  </si>
  <si>
    <t>Library and Museums</t>
  </si>
  <si>
    <t>Nursing</t>
  </si>
  <si>
    <t xml:space="preserve">Pharmacy </t>
  </si>
  <si>
    <t>Science</t>
  </si>
  <si>
    <t>Staff and Student Services</t>
  </si>
  <si>
    <t xml:space="preserve">Engineering </t>
  </si>
  <si>
    <t>Table of Contents</t>
  </si>
  <si>
    <t>Contacts</t>
  </si>
  <si>
    <t>Email</t>
  </si>
  <si>
    <t xml:space="preserve">Elizabeth Hall                                     </t>
  </si>
  <si>
    <t xml:space="preserve">efhall@utep.edu </t>
  </si>
  <si>
    <t>Fellowships</t>
  </si>
  <si>
    <t xml:space="preserve">                                               </t>
  </si>
  <si>
    <t>Health Sciences</t>
  </si>
  <si>
    <t xml:space="preserve">We request that a Notice of Intent (NOI) be submitted 10 business days prior to deadline.  </t>
  </si>
  <si>
    <t>Limited Submission</t>
  </si>
  <si>
    <t xml:space="preserve">Limited Submission </t>
  </si>
  <si>
    <t xml:space="preserve">  College of Business</t>
  </si>
  <si>
    <t xml:space="preserve">            Pharmacy</t>
  </si>
  <si>
    <t>LOI</t>
  </si>
  <si>
    <t>Open</t>
  </si>
  <si>
    <t>No</t>
  </si>
  <si>
    <t>Proposal</t>
  </si>
  <si>
    <t>Research support</t>
  </si>
  <si>
    <t>Burroughs Wellcome Fund</t>
  </si>
  <si>
    <t>Application</t>
  </si>
  <si>
    <t>$150,000       per year for    4 years</t>
  </si>
  <si>
    <t xml:space="preserve">Xprize Foundation </t>
  </si>
  <si>
    <t>Registration</t>
  </si>
  <si>
    <r>
      <rPr>
        <b/>
        <u/>
        <sz val="10"/>
        <color theme="1"/>
        <rFont val="Times New Roman"/>
        <family val="1"/>
      </rPr>
      <t xml:space="preserve">Milestone Prizes </t>
    </r>
    <r>
      <rPr>
        <b/>
        <sz val="10"/>
        <color theme="1"/>
        <rFont val="Times New Roman"/>
        <family val="1"/>
      </rPr>
      <t xml:space="preserve">        </t>
    </r>
    <r>
      <rPr>
        <sz val="10"/>
        <color theme="1"/>
        <rFont val="Times New Roman"/>
        <family val="1"/>
      </rPr>
      <t>Up to $500,000</t>
    </r>
    <r>
      <rPr>
        <b/>
        <sz val="10"/>
        <color theme="1"/>
        <rFont val="Times New Roman"/>
        <family val="1"/>
      </rPr>
      <t xml:space="preserve"> TED2020 </t>
    </r>
    <r>
      <rPr>
        <b/>
        <u/>
        <sz val="10"/>
        <color theme="1"/>
        <rFont val="Times New Roman"/>
        <family val="1"/>
      </rPr>
      <t>Grand Prize</t>
    </r>
    <r>
      <rPr>
        <sz val="10"/>
        <color theme="1"/>
        <rFont val="Times New Roman"/>
        <family val="1"/>
      </rPr>
      <t xml:space="preserve"> $3,000,000    </t>
    </r>
    <r>
      <rPr>
        <b/>
        <u/>
        <sz val="10"/>
        <color theme="1"/>
        <rFont val="Times New Roman"/>
        <family val="1"/>
      </rPr>
      <t>Second Prize</t>
    </r>
    <r>
      <rPr>
        <sz val="10"/>
        <color theme="1"/>
        <rFont val="Times New Roman"/>
        <family val="1"/>
      </rPr>
      <t xml:space="preserve"> $1,000,000    </t>
    </r>
    <r>
      <rPr>
        <b/>
        <u/>
        <sz val="10"/>
        <color theme="1"/>
        <rFont val="Times New Roman"/>
        <family val="1"/>
      </rPr>
      <t xml:space="preserve">Third Prize </t>
    </r>
    <r>
      <rPr>
        <sz val="10"/>
        <color theme="1"/>
        <rFont val="Times New Roman"/>
        <family val="1"/>
      </rPr>
      <t xml:space="preserve">  $500,000</t>
    </r>
  </si>
  <si>
    <t>Cash Prize</t>
  </si>
  <si>
    <t>Volvo      Environment      Prize Foundation</t>
  </si>
  <si>
    <t xml:space="preserve">Nomination </t>
  </si>
  <si>
    <r>
      <rPr>
        <b/>
        <u/>
        <sz val="10"/>
        <color theme="1"/>
        <rFont val="Times New Roman"/>
        <family val="1"/>
      </rPr>
      <t xml:space="preserve">Grand Prize  </t>
    </r>
    <r>
      <rPr>
        <sz val="10"/>
        <color theme="1"/>
        <rFont val="Times New Roman"/>
        <family val="1"/>
      </rPr>
      <t>$215,000</t>
    </r>
  </si>
  <si>
    <t xml:space="preserve">Application </t>
  </si>
  <si>
    <t xml:space="preserve">Gerber Foundation </t>
  </si>
  <si>
    <t>Up to $350,000</t>
  </si>
  <si>
    <t>Research Project support</t>
  </si>
  <si>
    <t>Allen Foundation Inc.</t>
  </si>
  <si>
    <t>Up to $78,000</t>
  </si>
  <si>
    <r>
      <t>Allen Foundation/Human Nutrition Program</t>
    </r>
    <r>
      <rPr>
        <sz val="10"/>
        <color theme="1"/>
        <rFont val="Times New Roman"/>
        <family val="1"/>
      </rPr>
      <t>- Supports programs for human nutrition in the areas of health, education, training, and research. Interested in the following areas: nutritional research; education and training of mothers during pregnancy and after the birth of their children, so that good nutritional habits can be formed at an early age; assist in the training of persons to work as educators and demonstrators of good nutritional practices; encourage the dissemination of information regarding healthful nutritional practices and habits; and in limited situations to make grants to help solve immediate emergency hunger and malnutrition problems.</t>
    </r>
  </si>
  <si>
    <t>Program support; Research support</t>
  </si>
  <si>
    <t>The American Physical Therapy Association </t>
  </si>
  <si>
    <t>Up to $15,000      for 1 -2 years</t>
  </si>
  <si>
    <t xml:space="preserve">Yes, Please see Elizabeth Hall for assistance </t>
  </si>
  <si>
    <t>Gruber Foundation</t>
  </si>
  <si>
    <t>Nomination</t>
  </si>
  <si>
    <t>Genetics Prize</t>
  </si>
  <si>
    <t>Neuroscience Prize</t>
  </si>
  <si>
    <t>Fellowship</t>
  </si>
  <si>
    <t>College of Health Sciences</t>
  </si>
  <si>
    <t>Research Support</t>
  </si>
  <si>
    <t>College of Science</t>
  </si>
  <si>
    <t>Tinker Foundation</t>
  </si>
  <si>
    <t>Ongoing</t>
  </si>
  <si>
    <t>College of Liberal Arts</t>
  </si>
  <si>
    <t>Alfred P. Sloan Foundation</t>
  </si>
  <si>
    <t>Proposal; LOI strongly recommended 4 weeks prior to deadline</t>
  </si>
  <si>
    <t>Proposal; LOI recommended 4 weeks prior to deadline</t>
  </si>
  <si>
    <t>Application;   Membership required</t>
  </si>
  <si>
    <t>Open (~$10,000 - $250,000)</t>
  </si>
  <si>
    <t>Whitehall Foundation</t>
  </si>
  <si>
    <t>Up to $75,000 per year up to 3 years</t>
  </si>
  <si>
    <t>Up to $30,000 for one year</t>
  </si>
  <si>
    <t>Russell Sage Foundation</t>
  </si>
  <si>
    <t xml:space="preserve">Up to $150,000 </t>
  </si>
  <si>
    <t xml:space="preserve">Stanford University Center for International Security and Cooperation </t>
  </si>
  <si>
    <t>Anticipated January 2017</t>
  </si>
  <si>
    <r>
      <t xml:space="preserve">Stanford University Center for International Security and Cooperation/Cybersecurity and International Security Fellowship - </t>
    </r>
    <r>
      <rPr>
        <sz val="10"/>
        <color theme="1"/>
        <rFont val="Times New Roman"/>
        <family val="1"/>
      </rPr>
      <t>CISAC fellows (predoctoral, postdoctoral, junior faculty, and professional) may focus on a variety of security topics, including: nuclear weapons policy and nonproliferation; nuclear energy; cybersecurity, cyberwarfare, and the future of the Internet; biosecurity and global health; implications of geostrategic shifts; insurgency, terrorism, and homeland security; war and civil conflict; consolidating peace after conflict; as well as global governance, migration, and transnational flows, from norms to criminal trafficking.</t>
    </r>
  </si>
  <si>
    <t>American Society of Reproductive Medicine</t>
  </si>
  <si>
    <t>$10,000 - $50,000</t>
  </si>
  <si>
    <r>
      <rPr>
        <b/>
        <sz val="10"/>
        <rFont val="Times New Roman"/>
        <family val="1"/>
      </rPr>
      <t>American Society of Reproductive Medicine/Research Grants</t>
    </r>
    <r>
      <rPr>
        <sz val="10"/>
        <rFont val="Times New Roman"/>
        <family val="1"/>
      </rPr>
      <t xml:space="preserve"> - Provide funds for new investigators to establish independent research programs in the areas of reproductive medicine.   Projects proposed by new investigators, studies of high scientific merit requiring bridge funding, and highly innovative studies will have priority.</t>
    </r>
  </si>
  <si>
    <t>National Blood Foundation</t>
  </si>
  <si>
    <t>Up to $75,000 for up to two years</t>
  </si>
  <si>
    <t xml:space="preserve">Proposal </t>
  </si>
  <si>
    <t xml:space="preserve">Tinker Foundation </t>
  </si>
  <si>
    <t>American Lung Association</t>
  </si>
  <si>
    <t>$75,000 per year up to two years</t>
  </si>
  <si>
    <t>$40,000 per year up to two years</t>
  </si>
  <si>
    <t>$40,000 for up to two years</t>
  </si>
  <si>
    <r>
      <t>American Lung Association/Clinical Patient Care Research Grant -</t>
    </r>
    <r>
      <rPr>
        <sz val="10"/>
        <rFont val="Times New Roman"/>
        <family val="1"/>
      </rPr>
      <t xml:space="preserve"> Provides seed monies to junior investigators conducting trials for the improvement of patient care and treatment for lung disease.  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Note:  Candidates are only allowed to submit 1 application per review cycle. Applicants who apply for more than one grant or award will forfeit any chance of funding.</t>
    </r>
  </si>
  <si>
    <r>
      <t xml:space="preserve">American Lung Association/Dalsemer Research Grant - </t>
    </r>
    <r>
      <rPr>
        <sz val="10"/>
        <rFont val="Times New Roman"/>
        <family val="1"/>
      </rPr>
      <t>Provides seed monies to junior investigators researching the mechanisms and biology of</t>
    </r>
    <r>
      <rPr>
        <b/>
        <sz val="10"/>
        <rFont val="Times New Roman"/>
        <family val="1"/>
      </rPr>
      <t xml:space="preserve"> interstitial lung disease.</t>
    </r>
    <r>
      <rPr>
        <sz val="10"/>
        <rFont val="Times New Roman"/>
        <family val="1"/>
      </rPr>
      <t xml:space="preserve">  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t>
    </r>
    <r>
      <rPr>
        <b/>
        <sz val="10"/>
        <rFont val="Times New Roman"/>
        <family val="1"/>
      </rPr>
      <t xml:space="preserve">Note: </t>
    </r>
    <r>
      <rPr>
        <sz val="10"/>
        <rFont val="Times New Roman"/>
        <family val="1"/>
      </rPr>
      <t xml:space="preserve"> Candidates are only allowed to submit 1 application per review cycle. Applicants who apply for more than one grant or award will forfeit any chance of funding.</t>
    </r>
  </si>
  <si>
    <r>
      <t xml:space="preserve">American Lung Association/Social Behavioral Research Grant - </t>
    </r>
    <r>
      <rPr>
        <sz val="10"/>
        <rFont val="Times New Roman"/>
        <family val="1"/>
      </rPr>
      <t xml:space="preserve">Provides seed monies to junior investigators working on various disciplines of social science examining risk factors affecting lung health including: </t>
    </r>
    <r>
      <rPr>
        <b/>
        <sz val="10"/>
        <rFont val="Times New Roman"/>
        <family val="1"/>
      </rPr>
      <t>Psychosocial research, Behavioral research, Health services and health policy research, Epidemiology / Biostatics research, Public Health Education research</t>
    </r>
    <r>
      <rPr>
        <sz val="10"/>
        <rFont val="Times New Roman"/>
        <family val="1"/>
      </rPr>
      <t xml:space="preserve">.  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t>
    </r>
    <r>
      <rPr>
        <b/>
        <sz val="10"/>
        <rFont val="Times New Roman"/>
        <family val="1"/>
      </rPr>
      <t xml:space="preserve">Note: </t>
    </r>
    <r>
      <rPr>
        <sz val="10"/>
        <rFont val="Times New Roman"/>
        <family val="1"/>
      </rPr>
      <t xml:space="preserve"> Candidates are only allowed to submit 1 application per review cycle. Applicants who apply for more than one grant or award will forfeit any chance of funding.</t>
    </r>
  </si>
  <si>
    <r>
      <t xml:space="preserve">American Lung Association/Social Behavioral Research Grant - </t>
    </r>
    <r>
      <rPr>
        <sz val="10"/>
        <rFont val="Times New Roman"/>
        <family val="1"/>
      </rPr>
      <t xml:space="preserve">Provides seed monies to junior investigators working on various disciplines of social science examining risk factors affecting lung health including: </t>
    </r>
    <r>
      <rPr>
        <b/>
        <sz val="10"/>
        <rFont val="Times New Roman"/>
        <family val="1"/>
      </rPr>
      <t>Psychosocial research, Behavioral research, Health services and health policy research, Epidemiology/Biostatics research, Public Health Education research</t>
    </r>
    <r>
      <rPr>
        <sz val="10"/>
        <rFont val="Times New Roman"/>
        <family val="1"/>
      </rPr>
      <t xml:space="preserve">.  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t>
    </r>
    <r>
      <rPr>
        <b/>
        <sz val="10"/>
        <rFont val="Times New Roman"/>
        <family val="1"/>
      </rPr>
      <t xml:space="preserve">Note: </t>
    </r>
    <r>
      <rPr>
        <sz val="10"/>
        <rFont val="Times New Roman"/>
        <family val="1"/>
      </rPr>
      <t xml:space="preserve"> Candidates are only allowed to submit 1 application per review cycle. Applicants who apply for more than one grant or award will forfeit any chance of funding.</t>
    </r>
  </si>
  <si>
    <t>The Center for Construction Research and Training</t>
  </si>
  <si>
    <t>Up to $30,000       for 1 year</t>
  </si>
  <si>
    <t>Research project support</t>
  </si>
  <si>
    <t>Sarah Scaife Foundation</t>
  </si>
  <si>
    <t>Program support</t>
  </si>
  <si>
    <t>John Templeton Foundation</t>
  </si>
  <si>
    <t xml:space="preserve">Up to $217,400  
</t>
  </si>
  <si>
    <t>Program Support</t>
  </si>
  <si>
    <t xml:space="preserve">Pharmaceutical Research and Manufacturers of America Foundation, Inc. (PhRMA) </t>
  </si>
  <si>
    <t xml:space="preserve">Research Support </t>
  </si>
  <si>
    <t>Up to $240,000</t>
  </si>
  <si>
    <t>Surdna Foundation</t>
  </si>
  <si>
    <t>National Endowment for Financial Education (NEFE)</t>
  </si>
  <si>
    <t>Program Support, Research Support</t>
  </si>
  <si>
    <t>Society for Developmental Biology (SDB)</t>
  </si>
  <si>
    <t xml:space="preserve">Program Support </t>
  </si>
  <si>
    <t>The Retirement Research Foundation</t>
  </si>
  <si>
    <t>Research Support, Program Support</t>
  </si>
  <si>
    <t>Sony USA Foundation Inc.</t>
  </si>
  <si>
    <t xml:space="preserve">LOI Must be received by mail </t>
  </si>
  <si>
    <t>Varies; ~$100,000 - $150,000</t>
  </si>
  <si>
    <t xml:space="preserve"> 12/15/2016</t>
  </si>
  <si>
    <t xml:space="preserve">Open            ~ $50,000 - $300,000  </t>
  </si>
  <si>
    <t>$100,000 to $150,000 (Grant Duration range from 12- 36 months)</t>
  </si>
  <si>
    <t>Up to $5,000</t>
  </si>
  <si>
    <t xml:space="preserve">Up to $ 5,000 </t>
  </si>
  <si>
    <t>12/15/2016;</t>
  </si>
  <si>
    <t xml:space="preserve">Arcus Foundation </t>
  </si>
  <si>
    <t>Funding Concept is due before LOI</t>
  </si>
  <si>
    <t xml:space="preserve">Alex's Lemonade Stand Foundation (ALSF) </t>
  </si>
  <si>
    <t>$150,000 over 3 years (maximum of $50,000 per year may be requested)</t>
  </si>
  <si>
    <t>$100,000 per year for two years</t>
  </si>
  <si>
    <r>
      <t xml:space="preserve">ALSF  / Epidemiology Grants - </t>
    </r>
    <r>
      <rPr>
        <sz val="10"/>
        <color theme="1"/>
        <rFont val="Times New Roman"/>
        <family val="1"/>
      </rPr>
      <t xml:space="preserve">Funding allows investigators to pursue research studies in human populations, using epidemiological approaches, in order to significantly contribute to the understanding of childhood cancers. Hypothesis-driven research may focus on risk factors, early detection, prevention, effectiveness and treatment outcomes of pediatric cancers. </t>
    </r>
  </si>
  <si>
    <t>Esther A. &amp; Joseph Klingenstein Fund</t>
  </si>
  <si>
    <t xml:space="preserve">$225,000 e over a three-year period </t>
  </si>
  <si>
    <t>Chartered Institute of Management Accountants (CIMA)</t>
  </si>
  <si>
    <r>
      <t xml:space="preserve">Ongoing                        </t>
    </r>
    <r>
      <rPr>
        <b/>
        <sz val="10"/>
        <color theme="1"/>
        <rFont val="Times New Roman"/>
        <family val="1"/>
      </rPr>
      <t/>
    </r>
  </si>
  <si>
    <r>
      <rPr>
        <b/>
        <sz val="10"/>
        <color theme="1"/>
        <rFont val="Times New Roman"/>
        <family val="1"/>
      </rPr>
      <t>Alfred P. Sloan Foundation / Chemistry of Indoor Environments</t>
    </r>
    <r>
      <rPr>
        <sz val="10"/>
        <color theme="1"/>
        <rFont val="Times New Roman"/>
        <family val="1"/>
      </rPr>
      <t>-   Focus on understanding the fundamental chemistry taking place in indoor environments and how that chemistry is shaped by building attributes and human occupancy. Grants in this program aim to:(</t>
    </r>
    <r>
      <rPr>
        <b/>
        <sz val="10"/>
        <color theme="1"/>
        <rFont val="Times New Roman"/>
        <family val="1"/>
      </rPr>
      <t>1</t>
    </r>
    <r>
      <rPr>
        <sz val="10"/>
        <color theme="1"/>
        <rFont val="Times New Roman"/>
        <family val="1"/>
      </rPr>
      <t>) Generate new knowledge (</t>
    </r>
    <r>
      <rPr>
        <b/>
        <sz val="10"/>
        <color theme="1"/>
        <rFont val="Times New Roman"/>
        <family val="1"/>
      </rPr>
      <t>2</t>
    </r>
    <r>
      <rPr>
        <sz val="10"/>
        <color theme="1"/>
        <rFont val="Times New Roman"/>
        <family val="1"/>
      </rPr>
      <t>)Develop a modeling consortium (3)Build a thriving, multidisciplinary research community (</t>
    </r>
    <r>
      <rPr>
        <b/>
        <sz val="10"/>
        <color theme="1"/>
        <rFont val="Times New Roman"/>
        <family val="1"/>
      </rPr>
      <t>4</t>
    </r>
    <r>
      <rPr>
        <sz val="10"/>
        <color theme="1"/>
        <rFont val="Times New Roman"/>
        <family val="1"/>
      </rPr>
      <t>)Train the next generation of scholars (</t>
    </r>
    <r>
      <rPr>
        <b/>
        <sz val="10"/>
        <color theme="1"/>
        <rFont val="Times New Roman"/>
        <family val="1"/>
      </rPr>
      <t>5</t>
    </r>
    <r>
      <rPr>
        <sz val="10"/>
        <color theme="1"/>
        <rFont val="Times New Roman"/>
        <family val="1"/>
      </rPr>
      <t>)Develop community-wide research protocols, and norms (</t>
    </r>
    <r>
      <rPr>
        <b/>
        <sz val="10"/>
        <color theme="1"/>
        <rFont val="Times New Roman"/>
        <family val="1"/>
      </rPr>
      <t>6</t>
    </r>
    <r>
      <rPr>
        <sz val="10"/>
        <color theme="1"/>
        <rFont val="Times New Roman"/>
        <family val="1"/>
      </rPr>
      <t xml:space="preserve">)Advance capacity for discovery.
</t>
    </r>
  </si>
  <si>
    <t>Spalding Trust</t>
  </si>
  <si>
    <t>$60,000 - $100,000 over six months.</t>
  </si>
  <si>
    <t>Lumina Foundation for Education</t>
  </si>
  <si>
    <t>Scleroderma Research Foundation (SRF)</t>
  </si>
  <si>
    <t xml:space="preserve">Up to  $200,000 per year, up to three years </t>
  </si>
  <si>
    <t xml:space="preserve">Up to   $75,000 per year, up to  two years </t>
  </si>
  <si>
    <t xml:space="preserve">Up to  $125,000  per year, up to two years </t>
  </si>
  <si>
    <r>
      <rPr>
        <b/>
        <sz val="10"/>
        <rFont val="Times New Roman"/>
        <family val="1"/>
      </rPr>
      <t>SRF/ Molecular Pathogenesis and New Interventions in Scleroderma: New Faculty Grant (SRF03)</t>
    </r>
    <r>
      <rPr>
        <sz val="10"/>
        <rFont val="Times New Roman"/>
        <family val="1"/>
      </rPr>
      <t xml:space="preserve"> - Will enable the investigator to establish an independent program in scleroderma research while the candidate is beginning a tenure-track appointment at a public or private non-profit institution in the United States or abroad. To be eligible for the SRF03, the candidate must be in a tenure-track position, not held a previous tenure-track position, nor held the same tenure-track position for more than three years; and have already demonstrated significant commitment to scleroderma research as a post-doctoral or clinical fellow. The candidate should be within seven years of receipt of her/his research or health professional doctoral degree as of the date of application.</t>
    </r>
  </si>
  <si>
    <t>Muscular Dystrophy Association (MDA)</t>
  </si>
  <si>
    <t>$100,000 per year for one to three years</t>
  </si>
  <si>
    <r>
      <rPr>
        <b/>
        <u/>
        <sz val="10"/>
        <color theme="1"/>
        <rFont val="Times New Roman"/>
        <family val="1"/>
      </rPr>
      <t xml:space="preserve">Research &amp;Development </t>
    </r>
    <r>
      <rPr>
        <b/>
        <sz val="10"/>
        <color theme="1"/>
        <rFont val="Times New Roman"/>
        <family val="1"/>
      </rPr>
      <t xml:space="preserve">           </t>
    </r>
    <r>
      <rPr>
        <sz val="10"/>
        <color theme="1"/>
        <rFont val="Times New Roman"/>
        <family val="1"/>
      </rPr>
      <t xml:space="preserve">Up to $500,000 </t>
    </r>
    <r>
      <rPr>
        <b/>
        <u/>
        <sz val="10"/>
        <color theme="1"/>
        <rFont val="Times New Roman"/>
        <family val="1"/>
      </rPr>
      <t xml:space="preserve">Preclinical </t>
    </r>
    <r>
      <rPr>
        <sz val="10"/>
        <color theme="1"/>
        <rFont val="Times New Roman"/>
        <family val="1"/>
      </rPr>
      <t xml:space="preserve">$500,000 to </t>
    </r>
    <r>
      <rPr>
        <b/>
        <u/>
        <sz val="10"/>
        <color theme="1"/>
        <rFont val="Times New Roman"/>
        <family val="1"/>
      </rPr>
      <t>$1 million Early Clinical</t>
    </r>
    <r>
      <rPr>
        <sz val="10"/>
        <color theme="1"/>
        <rFont val="Times New Roman"/>
        <family val="1"/>
      </rPr>
      <t xml:space="preserve"> </t>
    </r>
    <r>
      <rPr>
        <b/>
        <u/>
        <sz val="10"/>
        <color theme="1"/>
        <rFont val="Times New Roman"/>
        <family val="1"/>
      </rPr>
      <t xml:space="preserve">(Phase I/II) </t>
    </r>
    <r>
      <rPr>
        <sz val="10"/>
        <color theme="1"/>
        <rFont val="Times New Roman"/>
        <family val="1"/>
      </rPr>
      <t>$1 million to $3 million</t>
    </r>
  </si>
  <si>
    <t>Infrastructure      Support,  Project Support</t>
  </si>
  <si>
    <t>Conference, Workshop, Symposium Support</t>
  </si>
  <si>
    <r>
      <rPr>
        <b/>
        <sz val="10"/>
        <rFont val="Times New Roman"/>
        <family val="1"/>
      </rPr>
      <t>SRF/ Molecular Pathogenesis and New Interventions in Scleroderma: Exploratory/Developmental Research Grant (SRF02)</t>
    </r>
    <r>
      <rPr>
        <sz val="10"/>
        <rFont val="Times New Roman"/>
        <family val="1"/>
      </rPr>
      <t xml:space="preserve"> - Grant for experienced researchers in scleroderma or other fields to take a cross-disciplinary approach toward scleroderma research in a smaller-scale project. Scientists may adapt proven technologies from other disciplines to advance our understanding of the pathogenesis of scleroderma. Investigators may also conduct small-scale clinical projects. They may gather pre-clinical data from new therapies or obtain preliminary data on toxicity and efficacy in a limited number of patients.</t>
    </r>
    <r>
      <rPr>
        <b/>
        <sz val="10"/>
        <rFont val="Times New Roman"/>
        <family val="1"/>
      </rPr>
      <t>*Note:</t>
    </r>
    <r>
      <rPr>
        <sz val="10"/>
        <rFont val="Times New Roman"/>
        <family val="1"/>
      </rPr>
      <t xml:space="preserve"> Exploratory/developmental research grants are not intended to support large-scale undertakings or supplement ongoing research; instead, investigators are encouraged to use the grant to explore the feasibility of innovative research that would not qualify for an Investigator-Initiated Research Grant. Researchers can also use the Exploratory/Developmental Research Grant to develop a research basis for a subsequent Investigator-Initiated Research Grant or other funding. The specific aims of the Exploratory/Developmental Research Grant project may be incorporated into the application for the Investigator-Initiated Research Grant prior to the termination of the Exploratory/Developmental Research Grant.</t>
    </r>
  </si>
  <si>
    <t>American Association of Law Libraries (AALL)</t>
  </si>
  <si>
    <t>Open, Duration: 1 Year</t>
  </si>
  <si>
    <t>Environmental Research &amp; Education Foundation (EREF)</t>
  </si>
  <si>
    <t>$15,000 - $500,000, Duration: two years</t>
  </si>
  <si>
    <t>American Association of Blood Banks (AABB)</t>
  </si>
  <si>
    <t>Up to  $75,000 Duration:  one or two years</t>
  </si>
  <si>
    <t>World Federation of Hemophilia (WFH)</t>
  </si>
  <si>
    <t>$10,000-$50,000 per year, Up to two years</t>
  </si>
  <si>
    <t>Alfa-Bank</t>
  </si>
  <si>
    <t xml:space="preserve">Up to $30,000 for up two years </t>
  </si>
  <si>
    <t>Up to $150,000, Duration: 2 years</t>
  </si>
  <si>
    <r>
      <t xml:space="preserve">Ongoing                        </t>
    </r>
    <r>
      <rPr>
        <b/>
        <sz val="10"/>
        <color theme="1"/>
        <rFont val="Times New Roman"/>
        <family val="1"/>
      </rPr>
      <t xml:space="preserve"> </t>
    </r>
  </si>
  <si>
    <t>Equipment Leasing and Finance Foundation</t>
  </si>
  <si>
    <r>
      <t xml:space="preserve">1st of any month / Ongoing                      </t>
    </r>
    <r>
      <rPr>
        <b/>
        <sz val="10"/>
        <color theme="1"/>
        <rFont val="Times New Roman"/>
        <family val="1"/>
      </rPr>
      <t xml:space="preserve"> </t>
    </r>
  </si>
  <si>
    <r>
      <t xml:space="preserve">1st of any month / Ongoing                                       </t>
    </r>
    <r>
      <rPr>
        <b/>
        <sz val="10"/>
        <color theme="1"/>
        <rFont val="Times New Roman"/>
        <family val="1"/>
      </rPr>
      <t xml:space="preserve"> </t>
    </r>
  </si>
  <si>
    <t>Bank for International Settlements</t>
  </si>
  <si>
    <t>Morton Cure Paralysis Fund (MCPF)</t>
  </si>
  <si>
    <t>$5,000 - $75,000 Based on one-year contract</t>
  </si>
  <si>
    <t>open</t>
  </si>
  <si>
    <t>The Welch Foundation</t>
  </si>
  <si>
    <t xml:space="preserve">Open /  Minimum of $65,000 per year </t>
  </si>
  <si>
    <t>Up to $25,000.</t>
  </si>
  <si>
    <t xml:space="preserve">Ongoing </t>
  </si>
  <si>
    <t xml:space="preserve">No </t>
  </si>
  <si>
    <t>National League for Nursing (NLN)</t>
  </si>
  <si>
    <t>Center for Regulatory Excellence (CRE)</t>
  </si>
  <si>
    <t>PhRMA Foundation</t>
  </si>
  <si>
    <t xml:space="preserve">Up to $120,000  for two years </t>
  </si>
  <si>
    <t>Partners of the Americas</t>
  </si>
  <si>
    <t xml:space="preserve">American Psychological Foundation (APF) </t>
  </si>
  <si>
    <r>
      <rPr>
        <b/>
        <sz val="10"/>
        <color theme="1"/>
        <rFont val="Times New Roman"/>
        <family val="2"/>
      </rPr>
      <t xml:space="preserve">APF/David Wechsler Early Career Grant for Innovative Work in Cognition - </t>
    </r>
    <r>
      <rPr>
        <sz val="10"/>
        <color theme="1"/>
        <rFont val="Times New Roman"/>
        <family val="2"/>
      </rPr>
      <t xml:space="preserve">Supports early career psychologists pursuing innovative work in neuropsychology, intelligence and/or the assessment aspects of cognition. Those who work on positive applied neuropsychology are encouraged to apply. </t>
    </r>
  </si>
  <si>
    <r>
      <rPr>
        <b/>
        <sz val="10"/>
        <color theme="1"/>
        <rFont val="Times New Roman"/>
        <family val="1"/>
      </rPr>
      <t xml:space="preserve">Spalding Trust/ Trust's Scope - </t>
    </r>
    <r>
      <rPr>
        <sz val="10"/>
        <color theme="1"/>
        <rFont val="Times New Roman"/>
        <family val="1"/>
      </rPr>
      <t>The purpose of the Trust is to promote a</t>
    </r>
    <r>
      <rPr>
        <b/>
        <sz val="10"/>
        <color theme="1"/>
        <rFont val="Times New Roman"/>
        <family val="1"/>
      </rPr>
      <t xml:space="preserve"> better understanding between the great cultures of the world by encouraging the study of the religious principles on which they are based</t>
    </r>
    <r>
      <rPr>
        <sz val="10"/>
        <color theme="1"/>
        <rFont val="Times New Roman"/>
        <family val="1"/>
      </rPr>
      <t>. Grants to institutions may be dedicated to the purchase of books, the provision of a subsidy towards the cost of a visiting lecturer's fee or, in exceptional circumstances, to the establishment of a professorial Chair or a Lectureship.</t>
    </r>
    <r>
      <rPr>
        <b/>
        <sz val="10"/>
        <color theme="1"/>
        <rFont val="Times New Roman"/>
        <family val="1"/>
      </rPr>
      <t xml:space="preserve">
</t>
    </r>
    <r>
      <rPr>
        <sz val="10"/>
        <color theme="1"/>
        <rFont val="Times New Roman"/>
        <family val="1"/>
      </rPr>
      <t xml:space="preserve">
</t>
    </r>
  </si>
  <si>
    <t>Up to $300,000</t>
  </si>
  <si>
    <t>Registration &amp; Proposal</t>
  </si>
  <si>
    <t xml:space="preserve">Research Support, Program Support </t>
  </si>
  <si>
    <t xml:space="preserve">Henry Luce Foundation </t>
  </si>
  <si>
    <t>Academic Activities Support</t>
  </si>
  <si>
    <r>
      <rPr>
        <b/>
        <sz val="10"/>
        <color theme="1"/>
        <rFont val="Times New Roman"/>
        <family val="2"/>
      </rPr>
      <t xml:space="preserve">Henry Luce Foundation / American Art: Responsive Grants- </t>
    </r>
    <r>
      <rPr>
        <sz val="10"/>
        <color theme="1"/>
        <rFont val="Times New Roman"/>
        <family val="2"/>
      </rPr>
      <t xml:space="preserve"> Support projects that address the prevailing needs of the American art field and are crucial to its development. Successful projects include, but are not limited to, permanent collection reinstallations, digitization, and archives of American art material.</t>
    </r>
  </si>
  <si>
    <r>
      <rPr>
        <b/>
        <sz val="10"/>
        <color theme="1"/>
        <rFont val="Times New Roman"/>
        <family val="2"/>
      </rPr>
      <t xml:space="preserve">Henry Luce Foundation / Asia: Responsive Grants- </t>
    </r>
    <r>
      <rPr>
        <sz val="10"/>
        <color theme="1"/>
        <rFont val="Times New Roman"/>
        <family val="2"/>
      </rPr>
      <t xml:space="preserve"> Provide opportunities to improve understanding between the United States and the Asia-Pacific region. Grants are limited to work in the humanities and social sciences concerned with Northeast and Southeast Asia, typically for longer-term programs or projects that respond to the needs and priorities of the Asian studies field and benefit a wide range of scholars and institutions.</t>
    </r>
  </si>
  <si>
    <t xml:space="preserve">Research Support, Early Career Support </t>
  </si>
  <si>
    <t xml:space="preserve">Up to $500,000 Average $250,000 </t>
  </si>
  <si>
    <r>
      <rPr>
        <b/>
        <sz val="10"/>
        <color theme="1"/>
        <rFont val="Times New Roman"/>
        <family val="1"/>
      </rPr>
      <t xml:space="preserve">Henry Luce Foundation / Religion in International Affairs - </t>
    </r>
    <r>
      <rPr>
        <sz val="10"/>
        <color theme="1"/>
        <rFont val="Times New Roman"/>
        <family val="1"/>
      </rPr>
      <t>supports projects that draw on scholarly expertise to foster and disseminate more nuanced, contextualized and dynamic understandings of religion in global public life, politics and policy. We understand religion to be important in many domains, including conflict and peace, environment and sustainability, political economy and development, health and education, gender, race and sexuality, law and human rights, social movements, migration and humanitarianism.</t>
    </r>
    <r>
      <rPr>
        <b/>
        <sz val="10"/>
        <color theme="1"/>
        <rFont val="Times New Roman"/>
        <family val="1"/>
      </rPr>
      <t xml:space="preserve">
</t>
    </r>
    <r>
      <rPr>
        <sz val="10"/>
        <color theme="1"/>
        <rFont val="Times New Roman"/>
        <family val="1"/>
      </rPr>
      <t xml:space="preserve">
</t>
    </r>
  </si>
  <si>
    <t xml:space="preserve">$250,000 to $500,000 </t>
  </si>
  <si>
    <t>Epilepsy Foundation</t>
  </si>
  <si>
    <t>Up to  $200,000</t>
  </si>
  <si>
    <t>Up to 15,000</t>
  </si>
  <si>
    <t>Travel Support</t>
  </si>
  <si>
    <t>12/1/2016  3/1/2017  5/1/2017</t>
  </si>
  <si>
    <r>
      <rPr>
        <b/>
        <u/>
        <sz val="10"/>
        <color theme="1"/>
        <rFont val="Times New Roman"/>
        <family val="1"/>
      </rPr>
      <t>Research and Developmen</t>
    </r>
    <r>
      <rPr>
        <u/>
        <sz val="10"/>
        <color theme="1"/>
        <rFont val="Times New Roman"/>
        <family val="1"/>
      </rPr>
      <t xml:space="preserve">t </t>
    </r>
    <r>
      <rPr>
        <sz val="10"/>
        <color theme="1"/>
        <rFont val="Times New Roman"/>
        <family val="1"/>
      </rPr>
      <t xml:space="preserve">Up to $500,000                
</t>
    </r>
    <r>
      <rPr>
        <b/>
        <u/>
        <sz val="10"/>
        <color theme="1"/>
        <rFont val="Times New Roman"/>
        <family val="1"/>
      </rPr>
      <t xml:space="preserve">Preclinical </t>
    </r>
    <r>
      <rPr>
        <sz val="10"/>
        <color theme="1"/>
        <rFont val="Times New Roman"/>
        <family val="1"/>
      </rPr>
      <t xml:space="preserve">Up to $1 million 
</t>
    </r>
    <r>
      <rPr>
        <b/>
        <u/>
        <sz val="10"/>
        <color theme="1"/>
        <rFont val="Times New Roman"/>
        <family val="1"/>
      </rPr>
      <t>Early Clinical</t>
    </r>
    <r>
      <rPr>
        <u/>
        <sz val="10"/>
        <color theme="1"/>
        <rFont val="Times New Roman"/>
        <family val="1"/>
      </rPr>
      <t xml:space="preserve"> (Phase I/II)</t>
    </r>
    <r>
      <rPr>
        <sz val="10"/>
        <color theme="1"/>
        <rFont val="Times New Roman"/>
        <family val="1"/>
      </rPr>
      <t xml:space="preserve"> Up to $3 million
</t>
    </r>
  </si>
  <si>
    <t>Fanconi Anemia Research Fund</t>
  </si>
  <si>
    <t>$150,000  –$175,000 for two years.</t>
  </si>
  <si>
    <t xml:space="preserve">Travel Support, Early Career </t>
  </si>
  <si>
    <t>Rising Tide Foundation (RTF)</t>
  </si>
  <si>
    <t>12/1/2017  3/1/2017  5/1/2017</t>
  </si>
  <si>
    <t>Open, Average $25,000  Duration          for 1 year</t>
  </si>
  <si>
    <t>Open  Average         ~ 100,000 - $500,000</t>
  </si>
  <si>
    <t>Open Average: $35,000</t>
  </si>
  <si>
    <t xml:space="preserve">$80,000 -$100,000 Per year   Duration:  two or three years </t>
  </si>
  <si>
    <t>Open Average $100,000</t>
  </si>
  <si>
    <t>Open Average $50,000</t>
  </si>
  <si>
    <r>
      <t xml:space="preserve">Open, </t>
    </r>
    <r>
      <rPr>
        <b/>
        <u/>
        <sz val="10"/>
        <rFont val="Times New Roman"/>
        <family val="1"/>
      </rPr>
      <t>Varies</t>
    </r>
    <r>
      <rPr>
        <sz val="10"/>
        <rFont val="Times New Roman"/>
        <family val="1"/>
      </rPr>
      <t xml:space="preserve"> from $25,000 to $300,000 </t>
    </r>
    <r>
      <rPr>
        <b/>
        <u/>
        <sz val="10"/>
        <rFont val="Times New Roman"/>
        <family val="1"/>
      </rPr>
      <t xml:space="preserve">Average in Texas </t>
    </r>
    <r>
      <rPr>
        <sz val="10"/>
        <rFont val="Times New Roman"/>
        <family val="1"/>
      </rPr>
      <t xml:space="preserve">$35,000. </t>
    </r>
  </si>
  <si>
    <t>Open Average $35,000</t>
  </si>
  <si>
    <t xml:space="preserve"> $50,000 , Duration: 1 Year</t>
  </si>
  <si>
    <t xml:space="preserve">Program Support; Research Support 
</t>
  </si>
  <si>
    <t>Program Support Research Support</t>
  </si>
  <si>
    <t>Program support; Research Support</t>
  </si>
  <si>
    <t>Infrastructure      Support,  Program Support</t>
  </si>
  <si>
    <t>Open   Average $35,000</t>
  </si>
  <si>
    <t xml:space="preserve"> $80,000 and $100,000 per year , for years two and three years</t>
  </si>
  <si>
    <r>
      <t>Up to $300,000</t>
    </r>
    <r>
      <rPr>
        <b/>
        <sz val="10"/>
        <color theme="1"/>
        <rFont val="Times New Roman"/>
        <family val="1"/>
      </rPr>
      <t xml:space="preserve">          </t>
    </r>
    <r>
      <rPr>
        <sz val="10"/>
        <color theme="1"/>
        <rFont val="Times New Roman"/>
        <family val="1"/>
      </rPr>
      <t>Average</t>
    </r>
    <r>
      <rPr>
        <b/>
        <sz val="10"/>
        <color theme="1"/>
        <rFont val="Times New Roman"/>
        <family val="1"/>
      </rPr>
      <t xml:space="preserve"> </t>
    </r>
    <r>
      <rPr>
        <sz val="10"/>
        <color theme="1"/>
        <rFont val="Times New Roman"/>
        <family val="1"/>
      </rPr>
      <t xml:space="preserve">  ~$150,000
</t>
    </r>
  </si>
  <si>
    <r>
      <rPr>
        <b/>
        <sz val="10"/>
        <rFont val="Times New Roman"/>
        <family val="1"/>
      </rPr>
      <t xml:space="preserve">LJAF/ Public Retirement Policy - </t>
    </r>
    <r>
      <rPr>
        <sz val="10"/>
        <rFont val="Times New Roman"/>
        <family val="1"/>
      </rPr>
      <t xml:space="preserve">Interested in research that will help to inform state and local retirement policy. Proposed research may be empirical or theoretical but must address an important question with meaningful policy implications. Key areas of interest are: (1) the impact of plan design, funding policy, and investment policy on retirement cost and cost uncertainty; (2) how rising retirement cost has impacted government budgets and workers’ benefits, salaries, and jobs; (3) how various benefit designs affect workers and plan sponsors; (4) best practices for pension plan governance; and (5) best practices for transparent and useful pension plan reporting. </t>
    </r>
  </si>
  <si>
    <r>
      <rPr>
        <b/>
        <sz val="10"/>
        <rFont val="Times New Roman"/>
        <family val="1"/>
      </rPr>
      <t>LJAF/ Science and Technology Research and Development -</t>
    </r>
    <r>
      <rPr>
        <sz val="10"/>
        <rFont val="Times New Roman"/>
        <family val="1"/>
      </rPr>
      <t xml:space="preserve"> Seeks  innovative ideas  for creating tools and techniques to measure the impact of public investments in science and technology research and development. LJAF is requesting ideas that will help to further the development of tools, metrics, and techniques to measure the impact and output of federal research investments. We are particularly interested in tools that will allow funders and policymakers to identify high-leverage investment opportunities and harness strong data-driven evidence to improve decision making. LOIs could propose a tool that would allow policymakers to determine extraordinary opportunities for investment in a particular field of research or to gauge whether investments should shift within a field of research. An additional project might establish metrics intended to improve the allocation of taxpayer dollars by helping the government identify research labs that have a proven track record of success.       </t>
    </r>
  </si>
  <si>
    <r>
      <rPr>
        <b/>
        <sz val="10"/>
        <rFont val="Times New Roman"/>
        <family val="1"/>
      </rPr>
      <t>LJAF/ Prescription Drugs -</t>
    </r>
    <r>
      <rPr>
        <sz val="10"/>
        <rFont val="Times New Roman"/>
        <family val="1"/>
      </rPr>
      <t xml:space="preserve">  Seeks innovative solutions that provide safe, effective, and less expensive alternatives to pharmaceutical co-pay coupons. Potential solutions should not negatively affect public health or patient access to care. Submissions must include a description of the solution, how it could be tested through a well-designed pilot, and an explanation of how the project could be rigorously evaluated. Applicants must demonstrate that the proposed solution can be implemented in a practical, real-world setting, either through past experience with such studies, potential interested partners, or other evidence demonstrating that there is a viable plan for implementing and scaling the solution.</t>
    </r>
  </si>
  <si>
    <r>
      <rPr>
        <b/>
        <sz val="10"/>
        <rFont val="Times New Roman"/>
        <family val="1"/>
      </rPr>
      <t>LJAF/ Randomized Controlled Trials to Evaluate Social Programs Whose Delivery Will Be Funded by Government or Other Entities -</t>
    </r>
    <r>
      <rPr>
        <sz val="10"/>
        <rFont val="Times New Roman"/>
        <family val="1"/>
      </rPr>
      <t xml:space="preserve"> Invites grant applications to conduct randomized controlled trials (RCTs) of social programs in any area of domestic policy in which LJAF will fund the RCT, and government or another entity will fund the program’s delivery. LJAF focus in proposals with strong designs that evaluate programs with highly promising prior evidence or that are widely implemented, and the RCTs must measure outcomes of self-evident policy importance over a sustained period of time.</t>
    </r>
  </si>
  <si>
    <t>$60,000 - $100,000 over six months</t>
  </si>
  <si>
    <t>GBP40,000 ~$52,000 (Duration: 18 months)</t>
  </si>
  <si>
    <r>
      <rPr>
        <b/>
        <sz val="10"/>
        <rFont val="Times New Roman"/>
        <family val="1"/>
      </rPr>
      <t>EREF / Research in Sustainable Solid Waste Management</t>
    </r>
    <r>
      <rPr>
        <sz val="10"/>
        <rFont val="Times New Roman"/>
        <family val="1"/>
      </rPr>
      <t xml:space="preserve"> -EREF’s long-term strategic plan to address all areas of integrated solid waste management, with a strong focus towards research that increased sustainable solid waste management practices. Topics must relate to sustainable solid waste management practices and pertain to the following topic areas: (</t>
    </r>
    <r>
      <rPr>
        <b/>
        <sz val="10"/>
        <rFont val="Times New Roman"/>
        <family val="1"/>
      </rPr>
      <t>1</t>
    </r>
    <r>
      <rPr>
        <sz val="10"/>
        <rFont val="Times New Roman"/>
        <family val="1"/>
      </rPr>
      <t>) Waste minimization (</t>
    </r>
    <r>
      <rPr>
        <b/>
        <sz val="10"/>
        <rFont val="Times New Roman"/>
        <family val="1"/>
      </rPr>
      <t>2</t>
    </r>
    <r>
      <rPr>
        <sz val="10"/>
        <rFont val="Times New Roman"/>
        <family val="1"/>
      </rPr>
      <t>) Recycling (</t>
    </r>
    <r>
      <rPr>
        <b/>
        <sz val="10"/>
        <rFont val="Times New Roman"/>
        <family val="1"/>
      </rPr>
      <t>3</t>
    </r>
    <r>
      <rPr>
        <sz val="10"/>
        <rFont val="Times New Roman"/>
        <family val="1"/>
      </rPr>
      <t>) Waste conversion to energy, biofuels, chemicals or other useful products.  This includes, but is not limited to, the following technologies: Waste-to-energy, Anaerobic digestion, Composting, Other thermal or biological conversion technologies (</t>
    </r>
    <r>
      <rPr>
        <b/>
        <sz val="10"/>
        <rFont val="Times New Roman"/>
        <family val="1"/>
      </rPr>
      <t>4</t>
    </r>
    <r>
      <rPr>
        <sz val="10"/>
        <rFont val="Times New Roman"/>
        <family val="1"/>
      </rPr>
      <t>) Strategies to promote diversion to higher and better uses (</t>
    </r>
    <r>
      <rPr>
        <b/>
        <sz val="10"/>
        <rFont val="Times New Roman"/>
        <family val="1"/>
      </rPr>
      <t>5</t>
    </r>
    <r>
      <rPr>
        <sz val="10"/>
        <rFont val="Times New Roman"/>
        <family val="1"/>
      </rPr>
      <t>) Landfilling.</t>
    </r>
  </si>
  <si>
    <r>
      <rPr>
        <b/>
        <sz val="10"/>
        <color theme="1"/>
        <rFont val="Times New Roman"/>
        <family val="1"/>
      </rPr>
      <t xml:space="preserve">Equipment Leasing &amp; Finance Foundation / U.S. Equipment Finance Market, End-User Survey - </t>
    </r>
    <r>
      <rPr>
        <sz val="10"/>
        <color theme="1"/>
        <rFont val="Times New Roman"/>
        <family val="1"/>
      </rPr>
      <t>Seeks to further its understanding of the current size and expected growth of the equipment finance market. The aim of the survey will be to provide a comprehensive look at the current state of the equipment finance market place and to forecast future potential growth. With this new project, the Foundation intends to establish a multi‐year agreement to refresh certain industry data points on an annual basis.</t>
    </r>
  </si>
  <si>
    <r>
      <rPr>
        <b/>
        <sz val="10"/>
        <color theme="1"/>
        <rFont val="Times New Roman"/>
        <family val="2"/>
      </rPr>
      <t xml:space="preserve">Henry Luce Foundation / Higher Education Program - </t>
    </r>
    <r>
      <rPr>
        <sz val="10"/>
        <color theme="1"/>
        <rFont val="Times New Roman"/>
        <family val="2"/>
      </rPr>
      <t xml:space="preserve">Supports projects in the humanities and qualitative social sciences (with one exception: projects that encourage diversity in certain STEM fields are also supported). Focus on: Encouraging new approaches to the dissemination of research outside of the academy, Facilitating collaboration, Supporting dialogue and collaboration between US and non-US institution, Supporting innovation in doctoral education, and Eliminating obstacles to a diverse professoriate and administration, especially in the physical sciences, engineering, and mathematics.
</t>
    </r>
  </si>
  <si>
    <r>
      <rPr>
        <b/>
        <sz val="10"/>
        <color theme="1"/>
        <rFont val="Times New Roman"/>
        <family val="2"/>
      </rPr>
      <t>Henry Luce Foundation / Higher Education Program</t>
    </r>
    <r>
      <rPr>
        <sz val="10"/>
        <color theme="1"/>
        <rFont val="Times New Roman"/>
        <family val="2"/>
      </rPr>
      <t xml:space="preserve"> - Supports projects in the humanities and qualitative social sciences (with one exception: projects that encourage diversity in certain STEM fields are also supported). Focus on: Encouraging new approaches to the dissemination of research outside of the academy, Facilitating collaboration, Supporting dialogue and collaboration between US and non-US institution, Supporting innovation in doctoral education, and Eliminating obstacles to a diverse professoriate and administration, especially in the physical sciences, engineering, and mathematics.
</t>
    </r>
  </si>
  <si>
    <t>Research Support; Early Career</t>
  </si>
  <si>
    <r>
      <t>Epilepsy Foundation / Epilepsy Therapy Project -</t>
    </r>
    <r>
      <rPr>
        <sz val="10"/>
        <color theme="1"/>
        <rFont val="Times New Roman"/>
        <family val="1"/>
      </rPr>
      <t xml:space="preserve"> Invites entries that represent the most innovative new ideas in epilepsy treatment and care. Examples of Novel Concepts: Drug or device treatment that stops a seizure, especially those already developed or approved for a different indication; System that helps patients manage their treatment or their epilepsy (less invasive, less costly anti-epileptic drug measurement, for example); </t>
    </r>
    <r>
      <rPr>
        <b/>
        <sz val="10"/>
        <color theme="1"/>
        <rFont val="Times New Roman"/>
        <family val="1"/>
      </rPr>
      <t>Device that prevents personal injury from a seizure;</t>
    </r>
    <r>
      <rPr>
        <sz val="10"/>
        <color theme="1"/>
        <rFont val="Times New Roman"/>
        <family val="1"/>
      </rPr>
      <t xml:space="preserve"> any other concept that could improve the lives of people with epilepsy potentially in the near future.</t>
    </r>
  </si>
  <si>
    <r>
      <t xml:space="preserve">Epilepsy Foundation / Epilepsy Therapy Project - </t>
    </r>
    <r>
      <rPr>
        <sz val="10"/>
        <color theme="1"/>
        <rFont val="Times New Roman"/>
        <family val="1"/>
      </rPr>
      <t>Invites entries that represent the most innovative new ideas in epilepsy treatment and care. Examples of Novel Concepts: Drug or device treatment that stops a seizure, especially those already developed or approved for a different indication, System that helps patients manage their treatment or their epilepsy (less invasive, less costly anti-epileptic drug measurement, for example), Device that prevents personal injury from a seizure, any other concept that could improve the lives of people with epilepsy potentially in the near future.</t>
    </r>
  </si>
  <si>
    <r>
      <rPr>
        <b/>
        <sz val="10"/>
        <rFont val="Times New Roman"/>
        <family val="1"/>
      </rPr>
      <t xml:space="preserve">Muscular Dystrophy Association (MDA) / Translational Research: MDA Venture Philanthropy (MVP) Program </t>
    </r>
    <r>
      <rPr>
        <sz val="10"/>
        <rFont val="Times New Roman"/>
        <family val="1"/>
      </rPr>
      <t>- Funds the discovery and clinical application of treatments and cures for neuromuscular diseases from proof-of-principle studies through phase 2 trials. For-profit entities are required to contribute funds that match or exceed MDA’s contribution. MDA will negotiate return on investment. Projects funded by MVP are milestone-driven projects, with funds released according to the completion of pre-agreed upon sections of the project.</t>
    </r>
    <r>
      <rPr>
        <b/>
        <sz val="10"/>
        <rFont val="Times New Roman"/>
        <family val="1"/>
      </rPr>
      <t>*</t>
    </r>
    <r>
      <rPr>
        <sz val="10"/>
        <rFont val="Times New Roman"/>
        <family val="1"/>
      </rPr>
      <t>Therapeutic Areas / MVP funds projects that impact any of the over 40 neuromuscular diseases covered by MDA.</t>
    </r>
    <r>
      <rPr>
        <b/>
        <sz val="10"/>
        <rFont val="Times New Roman"/>
        <family val="1"/>
      </rPr>
      <t>*</t>
    </r>
    <r>
      <rPr>
        <sz val="10"/>
        <rFont val="Times New Roman"/>
        <family val="1"/>
      </rPr>
      <t xml:space="preserve"> MVP funds projects from proof-of-principle studies through Phase II trials. Projects may include optimization, toxicology, manufacturing and scale-up, pre-IND, Phase I or early Phase II trials.</t>
    </r>
  </si>
  <si>
    <r>
      <rPr>
        <b/>
        <sz val="10"/>
        <rFont val="Times New Roman"/>
        <family val="1"/>
      </rPr>
      <t xml:space="preserve">MDA / Clinical Research Network Grants </t>
    </r>
    <r>
      <rPr>
        <sz val="10"/>
        <rFont val="Times New Roman"/>
        <family val="1"/>
      </rPr>
      <t>- MDA supports two clinical research networks - one for Duchenne muscular dystrophy and one for myotonic dystrophy. Each consists of multiple MDA care centers with special expertise in clinical research. The care centers were chosen through a competitive process. The care centers work together on projects selected by the network, such as clinical trials, natural history studies, and other clinical research efforts. The investigators of the networks meet regularly by phone and in-person to discuss ongoing and novel programs.</t>
    </r>
  </si>
  <si>
    <r>
      <rPr>
        <b/>
        <sz val="10"/>
        <rFont val="Times New Roman"/>
        <family val="1"/>
      </rPr>
      <t>LJAF/ Improving the Treatment of Opioid Use Disorders -</t>
    </r>
    <r>
      <rPr>
        <sz val="10"/>
        <rFont val="Times New Roman"/>
        <family val="1"/>
      </rPr>
      <t xml:space="preserve"> Seeks proposals from organizations with ideas for evaluating addiction treatment programs and strategies for people with opioid use disorders. Projects may be focused on rigorously evaluating existing treatment programs, testing new approaches to treatment, and re-orienting government spending around effective programs that demonstrate measurable results. This request is part of an effort to accelerate the adoption of evidence-based approaches to treating opioid addiction.</t>
    </r>
  </si>
  <si>
    <r>
      <t>LJAF/ Mental Health Research -</t>
    </r>
    <r>
      <rPr>
        <sz val="10"/>
        <rFont val="Times New Roman"/>
        <family val="1"/>
      </rPr>
      <t xml:space="preserve"> Seeks innovative ideas for how to improve the state of mental health research, including clinical psychology and psychiatry research. LJAF is  particularly interested in strategies for incentivizing the registration of trials and the full reporting of results through ClinicalTrials.gov, encouraging greater sharing of data and code, and eliciting the disclosure of information about trials that is normally hidden (e.g., protocols and clinical study reports). In addition, we are interested in promoting the use of randomized controlled trials as a method of independently evaluating clinical psychology interventions and programs. </t>
    </r>
  </si>
  <si>
    <t xml:space="preserve">Open Duration: Up to five years </t>
  </si>
  <si>
    <r>
      <rPr>
        <b/>
        <sz val="10"/>
        <color theme="1"/>
        <rFont val="Times New Roman"/>
        <family val="1"/>
      </rPr>
      <t xml:space="preserve">RTF / Clinical Cancer Research </t>
    </r>
    <r>
      <rPr>
        <sz val="10"/>
        <color theme="1"/>
        <rFont val="Times New Roman"/>
        <family val="1"/>
      </rPr>
      <t>- Supports truly innovative, unique, patient-centered research that has the potential to positively impact the lives of cancer patients in near future. Funds are directed to early stages clinical studies and translational research that can demonstrate the potential for quick and meaningful impact. Primary consideration in grant support is to improve treatment options and quality of life of cancer patients.</t>
    </r>
    <r>
      <rPr>
        <b/>
        <sz val="10"/>
        <color theme="1"/>
        <rFont val="Times New Roman"/>
        <family val="1"/>
      </rPr>
      <t>*Note:</t>
    </r>
    <r>
      <rPr>
        <sz val="10"/>
        <color theme="1"/>
        <rFont val="Times New Roman"/>
        <family val="1"/>
      </rPr>
      <t xml:space="preserve"> We do not support basic research or phase III/IV trials.  New studies may be an extension of other work but cannot overlap any funded study unless the applicant clearly demonstrates that new funding will not duplicate existing support.</t>
    </r>
  </si>
  <si>
    <r>
      <rPr>
        <b/>
        <sz val="10"/>
        <rFont val="Times New Roman"/>
        <family val="1"/>
      </rPr>
      <t xml:space="preserve">MDA / Clinical Research Network Grants </t>
    </r>
    <r>
      <rPr>
        <sz val="10"/>
        <rFont val="Times New Roman"/>
        <family val="1"/>
      </rPr>
      <t>- Supports two clinical research networks - one for Duchenne muscular dystrophy and one for myotonic dystrophy. Each consists of multiple MDA care centers with special expertise in clinical research. The care centers were chosen through a competitive process. The care centers work together on projects selected by the network, such as clinical trials, natural history studies, and other clinical research efforts. The investigators of the networks meet regularly by phone and in-person to discuss ongoing and novel programs.</t>
    </r>
  </si>
  <si>
    <r>
      <rPr>
        <b/>
        <sz val="10"/>
        <rFont val="Times New Roman"/>
        <family val="1"/>
      </rPr>
      <t xml:space="preserve">MDA / Infrastructure Grants </t>
    </r>
    <r>
      <rPr>
        <sz val="10"/>
        <rFont val="Times New Roman"/>
        <family val="1"/>
      </rPr>
      <t>- Supports the development of tools, techniques and services of need to the neuromuscular research community. The main review criterion for this grant is the need for infrastructure to further research for the purpose of therapy development. Recipients must develop a plan to make this MDA-funded resource available to the research community and have a plan for sustaining the infrastructure beyond the period of MDA support. Letters of support from the community are an essential part of the application. Infrastructure grants are used to support the development of tools, techniques, and services such as:(</t>
    </r>
    <r>
      <rPr>
        <b/>
        <sz val="10"/>
        <rFont val="Times New Roman"/>
        <family val="1"/>
      </rPr>
      <t>1</t>
    </r>
    <r>
      <rPr>
        <sz val="10"/>
        <rFont val="Times New Roman"/>
        <family val="1"/>
      </rPr>
      <t>) Tissue banks to support the collection and storage of patient tissue for research purposes (</t>
    </r>
    <r>
      <rPr>
        <b/>
        <sz val="10"/>
        <rFont val="Times New Roman"/>
        <family val="1"/>
      </rPr>
      <t>2</t>
    </r>
    <r>
      <rPr>
        <sz val="10"/>
        <rFont val="Times New Roman"/>
        <family val="1"/>
      </rPr>
      <t>) Antibody banks (</t>
    </r>
    <r>
      <rPr>
        <b/>
        <sz val="10"/>
        <rFont val="Times New Roman"/>
        <family val="1"/>
      </rPr>
      <t>3</t>
    </r>
    <r>
      <rPr>
        <sz val="10"/>
        <rFont val="Times New Roman"/>
        <family val="1"/>
      </rPr>
      <t>) Development of core facilities (e.g., sequencing/phenotyping cores, vector production) (</t>
    </r>
    <r>
      <rPr>
        <b/>
        <sz val="10"/>
        <rFont val="Times New Roman"/>
        <family val="1"/>
      </rPr>
      <t>4</t>
    </r>
    <r>
      <rPr>
        <sz val="10"/>
        <rFont val="Times New Roman"/>
        <family val="1"/>
      </rPr>
      <t>) Patient registries (</t>
    </r>
    <r>
      <rPr>
        <b/>
        <sz val="10"/>
        <rFont val="Times New Roman"/>
        <family val="1"/>
      </rPr>
      <t>5</t>
    </r>
    <r>
      <rPr>
        <sz val="10"/>
        <rFont val="Times New Roman"/>
        <family val="1"/>
      </rPr>
      <t>) Clinical consortia (</t>
    </r>
    <r>
      <rPr>
        <b/>
        <sz val="10"/>
        <rFont val="Times New Roman"/>
        <family val="1"/>
      </rPr>
      <t>6</t>
    </r>
    <r>
      <rPr>
        <sz val="10"/>
        <rFont val="Times New Roman"/>
        <family val="1"/>
      </rPr>
      <t xml:space="preserve">) Web-based databases.
</t>
    </r>
  </si>
  <si>
    <r>
      <rPr>
        <b/>
        <sz val="10"/>
        <rFont val="Times New Roman"/>
        <family val="1"/>
      </rPr>
      <t xml:space="preserve">MDA / Infrastructure Grants </t>
    </r>
    <r>
      <rPr>
        <sz val="10"/>
        <rFont val="Times New Roman"/>
        <family val="1"/>
      </rPr>
      <t xml:space="preserve">- Supports the development of tools, techniques and services of need to the neuromuscular research community. The main review criterion for this grant is the need for infrastructure to further research for the purpose of therapy development. Recipients must develop a plan to make this MDA-funded resource available to the research community and have a plan for sustaining the infrastructure beyond the period of MDA support. Letters of support from the community are an essential part of the application. Infrastructure grants are used to support the development of tools, techniques, and services such as:(1) Tissue banks to support the collection and storage of patient tissue for research purposes (2) Antibody banks (3) Development of core facilities (e.g., sequencing/phenotyping cores, vector production) (4) Patient registries (5) Clinical consortia (6) Web-based databases.
</t>
    </r>
  </si>
  <si>
    <r>
      <rPr>
        <b/>
        <sz val="10"/>
        <rFont val="Times New Roman"/>
        <family val="1"/>
      </rPr>
      <t>LJAF/ Randomized Controlled Trials to Evaluate Social Programs Whose Delivery Will Be Funded by Government or Other Entities -</t>
    </r>
    <r>
      <rPr>
        <sz val="10"/>
        <rFont val="Times New Roman"/>
        <family val="1"/>
      </rPr>
      <t xml:space="preserve"> Invites grant applications to conduct randomized controlled trials (RCTs) of social programs in any area of domestic policy in which: (1) LJAF will fund the RCT, and government or another entity will fund the program’s delivery; and (2) The RCT meets the additional selection criteria set out below. LJAF focus in proposals with strong designs that evaluate programs with highly promising prior evidence or that are widely implemented, and the RCTs must measure outcomes of self-evident policy importance over a sustained period of time.</t>
    </r>
  </si>
  <si>
    <r>
      <rPr>
        <b/>
        <sz val="10"/>
        <rFont val="Times New Roman"/>
        <family val="1"/>
      </rPr>
      <t>SRF / Molecular Pathogenesis and New Interventions in Scleroderma: Investigator-Initiated Research Grant (SRF01)</t>
    </r>
    <r>
      <rPr>
        <sz val="10"/>
        <rFont val="Times New Roman"/>
        <family val="1"/>
      </rPr>
      <t xml:space="preserve"> - Provides support for a larger-scale project in scleroderma research to be performed by the named investigator(s) in an area representing his/her specific interest and competencies. Applicant(s) will be solely responsible for planning, directing, and executing the proposed project.</t>
    </r>
  </si>
  <si>
    <t xml:space="preserve">Up to $25,000 </t>
  </si>
  <si>
    <r>
      <rPr>
        <b/>
        <sz val="10"/>
        <rFont val="Times New Roman"/>
        <family val="1"/>
      </rPr>
      <t xml:space="preserve">SDB/ SDB Emerging Models Grant </t>
    </r>
    <r>
      <rPr>
        <sz val="10"/>
        <rFont val="Times New Roman"/>
        <family val="1"/>
      </rPr>
      <t xml:space="preserve">- Supports projects that would not be funded by a granting agency due to their preliminary nature.  The goal is to provide resources to promote investigations into new systems that will provide unique information that informs and extends our ideas about how developmental processes occur and are regulated. </t>
    </r>
    <r>
      <rPr>
        <b/>
        <sz val="10"/>
        <rFont val="Times New Roman"/>
        <family val="1"/>
      </rPr>
      <t>* Note</t>
    </r>
    <r>
      <rPr>
        <sz val="10"/>
        <rFont val="Times New Roman"/>
        <family val="1"/>
      </rPr>
      <t xml:space="preserve">: At least one of the organizer(s) and the proposal applicant must be an SDB member in good standing.
</t>
    </r>
  </si>
  <si>
    <r>
      <rPr>
        <b/>
        <sz val="10"/>
        <color theme="1"/>
        <rFont val="Times New Roman"/>
        <family val="1"/>
      </rPr>
      <t>Burroughs Wellcome Fund/Preterm Birth Initiative</t>
    </r>
    <r>
      <rPr>
        <sz val="10"/>
        <color theme="1"/>
        <rFont val="Times New Roman"/>
        <family val="1"/>
      </rPr>
      <t xml:space="preserve">- Initiative is designed to stimulate both creative </t>
    </r>
    <r>
      <rPr>
        <b/>
        <sz val="10"/>
        <color theme="1"/>
        <rFont val="Times New Roman"/>
        <family val="1"/>
      </rPr>
      <t>individual scientists and multi-investigator teams</t>
    </r>
    <r>
      <rPr>
        <sz val="10"/>
        <color theme="1"/>
        <rFont val="Times New Roman"/>
        <family val="1"/>
      </rPr>
      <t xml:space="preserve"> to approach the problem of preterm birth using creative basic and translation science methods. </t>
    </r>
    <r>
      <rPr>
        <b/>
        <sz val="10"/>
        <color theme="1"/>
        <rFont val="Times New Roman"/>
        <family val="1"/>
      </rPr>
      <t>Molecular and computational approaches such genetics, genomics, immunology, microbiology, evolutionary biology, mathematics, engineering, and other basic sciences</t>
    </r>
    <r>
      <rPr>
        <sz val="10"/>
        <color theme="1"/>
        <rFont val="Times New Roman"/>
        <family val="1"/>
      </rPr>
      <t xml:space="preserve"> hold enormous potential for new insights independently or in conjunction with more traditional areas of parturition research such as maternal fetal medicine, obstetrics, and pediatrics. The formation of new connections between reproductive scientists and investigators who are involved in other areas will give preterm birth research a fresh and unique look, and stimulate a new workface to tackle this challenge.</t>
    </r>
    <r>
      <rPr>
        <b/>
        <sz val="10"/>
        <color theme="1"/>
        <rFont val="Times New Roman"/>
        <family val="1"/>
      </rPr>
      <t xml:space="preserve"> *Eligibility:  </t>
    </r>
    <r>
      <rPr>
        <sz val="10"/>
        <color theme="1"/>
        <rFont val="Times New Roman"/>
        <family val="1"/>
      </rPr>
      <t>The principal investigator must be a postdoctoral fellow in the final 1-2 years of postdoctoral training or hold a faculty appointment assistant/associate/professor-level status.</t>
    </r>
  </si>
  <si>
    <r>
      <rPr>
        <b/>
        <sz val="10"/>
        <rFont val="Times New Roman"/>
        <family val="1"/>
      </rPr>
      <t>The Center for Construction Research and Training/Small Study Program-</t>
    </r>
    <r>
      <rPr>
        <sz val="10"/>
        <rFont val="Times New Roman"/>
        <family val="1"/>
      </rPr>
      <t xml:space="preserve"> Supports investigation into the causes of fatal and nonfatal construction injuries and illnesses, and then seeks solutions to reduce or eliminate the associated hazards. Special Emphasis Areas for Research: Getting best practices that improve worker safety adopted on U.S. construction sites </t>
    </r>
    <r>
      <rPr>
        <b/>
        <sz val="10"/>
        <rFont val="Times New Roman"/>
        <family val="1"/>
      </rPr>
      <t>–research to practice (r2p)</t>
    </r>
    <r>
      <rPr>
        <sz val="10"/>
        <rFont val="Times New Roman"/>
        <family val="1"/>
      </rPr>
      <t>; Addressing emerging issues and exploring new technologies; Safety culture and safety climate;</t>
    </r>
    <r>
      <rPr>
        <b/>
        <sz val="10"/>
        <rFont val="Times New Roman"/>
        <family val="1"/>
      </rPr>
      <t xml:space="preserve"> Disseminating safety and health information </t>
    </r>
    <r>
      <rPr>
        <sz val="10"/>
        <rFont val="Times New Roman"/>
        <family val="1"/>
      </rPr>
      <t>to specific audiences</t>
    </r>
    <r>
      <rPr>
        <b/>
        <sz val="10"/>
        <rFont val="Times New Roman"/>
        <family val="1"/>
      </rPr>
      <t>; Exploring innovative or new directions in construction sciences; Reaching high risk sectors: small employers, vulnerable workers, residential and light commercial construction.</t>
    </r>
    <r>
      <rPr>
        <sz val="10"/>
        <rFont val="Times New Roman"/>
        <family val="1"/>
      </rPr>
      <t xml:space="preserve"> </t>
    </r>
    <r>
      <rPr>
        <b/>
        <sz val="10"/>
        <rFont val="Times New Roman"/>
        <family val="1"/>
      </rPr>
      <t>*Note:</t>
    </r>
    <r>
      <rPr>
        <sz val="10"/>
        <rFont val="Times New Roman"/>
        <family val="1"/>
      </rPr>
      <t xml:space="preserve"> CPWR encourages investigators from other disciplines (engineering, psychology, consumer marketing, economics, applied computer sciences, communication sciences, and work organization &amp; construction management) to apply their expertise to research goals.</t>
    </r>
  </si>
  <si>
    <r>
      <rPr>
        <b/>
        <sz val="10"/>
        <color theme="1"/>
        <rFont val="Times New Roman"/>
        <family val="1"/>
      </rPr>
      <t xml:space="preserve">Henry Luce Foundation / Religion in International Affairs - </t>
    </r>
    <r>
      <rPr>
        <sz val="10"/>
        <color theme="1"/>
        <rFont val="Times New Roman"/>
        <family val="1"/>
      </rPr>
      <t>Supports projects that draw on scholarly expertise to foster and disseminate more nuanced, contextualized and dynamic understandings of religion in global public life, politics and policy. They understand religion to be important in many domains, including conflict and peace, environment and sustainability, political economy and development, health and education, gender, race and sexuality, law and human rights, social movements, migration and humanitarianism.</t>
    </r>
    <r>
      <rPr>
        <b/>
        <sz val="10"/>
        <color theme="1"/>
        <rFont val="Times New Roman"/>
        <family val="1"/>
      </rPr>
      <t xml:space="preserve">
</t>
    </r>
    <r>
      <rPr>
        <sz val="10"/>
        <color theme="1"/>
        <rFont val="Times New Roman"/>
        <family val="1"/>
      </rPr>
      <t xml:space="preserve">
</t>
    </r>
  </si>
  <si>
    <r>
      <rPr>
        <b/>
        <sz val="10"/>
        <color theme="1"/>
        <rFont val="Times New Roman"/>
        <family val="1"/>
      </rPr>
      <t xml:space="preserve">Arcus Foundation/Social Justice Grants </t>
    </r>
    <r>
      <rPr>
        <sz val="10"/>
        <color theme="1"/>
        <rFont val="Times New Roman"/>
        <family val="1"/>
      </rPr>
      <t>- Supports</t>
    </r>
    <r>
      <rPr>
        <b/>
        <sz val="10"/>
        <color theme="1"/>
        <rFont val="Times New Roman"/>
        <family val="1"/>
      </rPr>
      <t xml:space="preserve"> International Human Rights,</t>
    </r>
    <r>
      <rPr>
        <sz val="10"/>
        <color theme="1"/>
        <rFont val="Times New Roman"/>
        <family val="1"/>
      </rPr>
      <t xml:space="preserve"> on national, regional, and international levels; the development of a global movement integrating sexual orientation and gender identity into shared conceptions of human rights. Policy changes at the national level  to counter discrimination and violence and to support rights such as privacy, free expression, health, and legal recognition of gender identity. support for LGBT rights from countries with regional influence; from mainstream human rights, democracy, women’s, faith, and other movements; and from influential political and social groupings to mobilize others against homophobia and transphobia.</t>
    </r>
    <r>
      <rPr>
        <b/>
        <sz val="10"/>
        <color theme="1"/>
        <rFont val="Times New Roman"/>
        <family val="1"/>
      </rPr>
      <t xml:space="preserve"> U.S. social justice </t>
    </r>
    <r>
      <rPr>
        <sz val="10"/>
        <color theme="1"/>
        <rFont val="Times New Roman"/>
        <family val="1"/>
      </rPr>
      <t xml:space="preserve">strategy works at the intersection of sexual/gender justice, racial justice, and economic justice, investing primarily in youth, communities of color, and targeted faith communities, with special priority for youth of color, transgender populations, and work by and for affected communities. The foundation invests in impactful culture, leadership, and protections for LGBT youth and communities of color.  </t>
    </r>
  </si>
  <si>
    <r>
      <rPr>
        <b/>
        <sz val="10"/>
        <rFont val="Times New Roman"/>
        <family val="1"/>
      </rPr>
      <t>LJAF/Low-Cost Randomized Controlled Trials to Drive Effective Social Spending -</t>
    </r>
    <r>
      <rPr>
        <sz val="10"/>
        <rFont val="Times New Roman"/>
        <family val="1"/>
      </rPr>
      <t xml:space="preserve"> Seeks research in low-cost randomized controlled trials (RCTs) designed to build policy-important evidence about “what works” in U.S. social spending.  Well-conducted RCTs are widely regarded as the most credible method of evaluating whether a social program is effective, but are often assumed to be inherently too expensive and burdensome for practical use in most areas.</t>
    </r>
  </si>
  <si>
    <r>
      <rPr>
        <b/>
        <sz val="10"/>
        <color theme="1"/>
        <rFont val="Times New Roman"/>
        <family val="1"/>
      </rPr>
      <t xml:space="preserve">Lumina Foundation/ Exploring New Models of Student Financial Support </t>
    </r>
    <r>
      <rPr>
        <sz val="10"/>
        <color theme="1"/>
        <rFont val="Times New Roman"/>
        <family val="1"/>
      </rPr>
      <t>- Seeks comprehensive policy white papers in the areas of affordability, loan repayment and federal-state-institutional partnership for student financial aid. Only through substantive redesign can we assure that resources are used to support the success of the much larger number of students needed to reach Goal 2025. This call for comprehensive policy papers is an early step in that redesign effort.</t>
    </r>
  </si>
  <si>
    <r>
      <rPr>
        <b/>
        <sz val="10"/>
        <color theme="1"/>
        <rFont val="Times New Roman"/>
        <family val="1"/>
      </rPr>
      <t xml:space="preserve">Russell Sage Foundation/Program on Race, Ethnicity and Immigration </t>
    </r>
    <r>
      <rPr>
        <sz val="10"/>
        <color theme="1"/>
        <rFont val="Times New Roman"/>
        <family val="1"/>
      </rPr>
      <t>- Seeks investigator-initiated research proposals on the social, economic, and political effects of the changing racial and ethnic composition of the U.S. population, including the transformation of communities and ideas about what it means to be American. They are especially interested in innovative research that examines the roles of race, ethnicity, nativity, and legal status in outcomes for immigrants, U.S.-born racial and ethnic minorities, and native-born whites.</t>
    </r>
  </si>
  <si>
    <r>
      <rPr>
        <b/>
        <u/>
        <sz val="10"/>
        <color theme="1"/>
        <rFont val="Times New Roman"/>
        <family val="1"/>
      </rPr>
      <t>R&amp;D:</t>
    </r>
    <r>
      <rPr>
        <u/>
        <sz val="10"/>
        <color theme="1"/>
        <rFont val="Times New Roman"/>
        <family val="1"/>
      </rPr>
      <t xml:space="preserve"> </t>
    </r>
    <r>
      <rPr>
        <sz val="10"/>
        <color theme="1"/>
        <rFont val="Times New Roman"/>
        <family val="1"/>
      </rPr>
      <t xml:space="preserve">Up to $500,000   
</t>
    </r>
    <r>
      <rPr>
        <b/>
        <u/>
        <sz val="10"/>
        <color theme="1"/>
        <rFont val="Times New Roman"/>
        <family val="1"/>
      </rPr>
      <t xml:space="preserve">Preclinical </t>
    </r>
    <r>
      <rPr>
        <sz val="10"/>
        <color theme="1"/>
        <rFont val="Times New Roman"/>
        <family val="1"/>
      </rPr>
      <t xml:space="preserve">Up to $1 million 
</t>
    </r>
    <r>
      <rPr>
        <b/>
        <u/>
        <sz val="10"/>
        <color theme="1"/>
        <rFont val="Times New Roman"/>
        <family val="1"/>
      </rPr>
      <t>Early Clinical</t>
    </r>
    <r>
      <rPr>
        <u/>
        <sz val="10"/>
        <color theme="1"/>
        <rFont val="Times New Roman"/>
        <family val="1"/>
      </rPr>
      <t xml:space="preserve"> (Phase I/II)</t>
    </r>
    <r>
      <rPr>
        <sz val="10"/>
        <color theme="1"/>
        <rFont val="Times New Roman"/>
        <family val="1"/>
      </rPr>
      <t xml:space="preserve"> Up to $3 million
</t>
    </r>
  </si>
  <si>
    <r>
      <t xml:space="preserve">WFH / Clinical Research Grant Program - </t>
    </r>
    <r>
      <rPr>
        <sz val="10"/>
        <rFont val="Times New Roman"/>
        <family val="1"/>
      </rPr>
      <t>Provides support for international clinical investigation relating to inherited bleeding disorders. The aim is to help create better evidence for the clinical management of hemophilia A and B, von Willebrand disease, rare factor deficiencies, and inherited platelet disorders. The program is peer reviewed and is open to researchers globally.</t>
    </r>
  </si>
  <si>
    <r>
      <t>Gruber Foundation/2017 The Neuroscience Prize -</t>
    </r>
    <r>
      <rPr>
        <sz val="10"/>
        <color theme="1"/>
        <rFont val="Times New Roman"/>
        <family val="1"/>
      </rPr>
      <t xml:space="preserve"> Seeks individuals from anywhere in the world who have conducted </t>
    </r>
    <r>
      <rPr>
        <b/>
        <sz val="10"/>
        <color theme="1"/>
        <rFont val="Times New Roman"/>
        <family val="1"/>
      </rPr>
      <t>highly distinguished research</t>
    </r>
    <r>
      <rPr>
        <sz val="10"/>
        <color theme="1"/>
        <rFont val="Times New Roman"/>
        <family val="1"/>
      </rPr>
      <t xml:space="preserve"> in the field of the </t>
    </r>
    <r>
      <rPr>
        <b/>
        <sz val="10"/>
        <color theme="1"/>
        <rFont val="Times New Roman"/>
        <family val="1"/>
      </rPr>
      <t>brain, spinal cord, or peripheral nervous system</t>
    </r>
    <r>
      <rPr>
        <sz val="10"/>
        <color theme="1"/>
        <rFont val="Times New Roman"/>
        <family val="1"/>
      </rPr>
      <t xml:space="preserve">. </t>
    </r>
    <r>
      <rPr>
        <b/>
        <sz val="10"/>
        <color theme="1"/>
        <rFont val="Times New Roman"/>
        <family val="1"/>
      </rPr>
      <t xml:space="preserve">*Note: </t>
    </r>
    <r>
      <rPr>
        <sz val="10"/>
        <color theme="1"/>
        <rFont val="Times New Roman"/>
        <family val="1"/>
      </rPr>
      <t>Nominations for the Neuroscience Prize are invited annually and may be submitted by individuals, organizations, and institutions that are active in or have an appreciation for contemporary neuroscience research and study.</t>
    </r>
  </si>
  <si>
    <t>$150,000 over 3 years (maximum of $50,000 per year)</t>
  </si>
  <si>
    <t>Fellowship; Early Career</t>
  </si>
  <si>
    <r>
      <rPr>
        <b/>
        <sz val="10"/>
        <color theme="1"/>
        <rFont val="Times New Roman"/>
        <family val="1"/>
      </rPr>
      <t xml:space="preserve">Russell Sage Foundation/Social Inequality </t>
    </r>
    <r>
      <rPr>
        <sz val="10"/>
        <color theme="1"/>
        <rFont val="Times New Roman"/>
        <family val="1"/>
      </rPr>
      <t>- Seeks investigator-initiated research proposals on the social, economic, and political effects of the changing racial and ethnic composition of the U.S. population, including the transformation of communities and ideas about what it means to be American. They are especially interested in innovative research that examines the roles of race, ethnicity, nativity, and legal status in outcomes for immigrants, U.S.-born racial and ethnic minorities, and native-born whites.</t>
    </r>
  </si>
  <si>
    <r>
      <rPr>
        <b/>
        <sz val="10"/>
        <color theme="1"/>
        <rFont val="Times New Roman"/>
        <family val="1"/>
      </rPr>
      <t xml:space="preserve">Russell Sage Foundation/ Future of Work </t>
    </r>
    <r>
      <rPr>
        <sz val="10"/>
        <color theme="1"/>
        <rFont val="Times New Roman"/>
        <family val="1"/>
      </rPr>
      <t>- Seek investigator-initiated research proposals that will broaden our understanding of the role of changes in employer practices, the nature of the labor market and public policies on the employment, earnings, and the quality of jobs of workers. We are especially interested in proposals that address important questions about the interplay of market and non-market forces in shaping the wellbeing of workers, today and in the future.</t>
    </r>
  </si>
  <si>
    <t xml:space="preserve">Up to $20,000 </t>
  </si>
  <si>
    <t>Open Average $75,000</t>
  </si>
  <si>
    <r>
      <rPr>
        <b/>
        <sz val="10"/>
        <rFont val="Times New Roman"/>
        <family val="1"/>
      </rPr>
      <t>The Retirement Research Foundation / Responsive Grants</t>
    </r>
    <r>
      <rPr>
        <sz val="10"/>
        <rFont val="Times New Roman"/>
        <family val="1"/>
      </rPr>
      <t xml:space="preserve"> - Funds research projects that have a regional or national impact on older Americans.  Of particular interest are projects that seek causes and solutions to significant problems facing older adults, ages 65 and older, through support of applied and policy research for which federal funding is not available.</t>
    </r>
  </si>
  <si>
    <r>
      <rPr>
        <b/>
        <sz val="10"/>
        <rFont val="Times New Roman"/>
        <family val="1"/>
      </rPr>
      <t>LJAF/ Public Retirement Policy</t>
    </r>
    <r>
      <rPr>
        <sz val="10"/>
        <rFont val="Times New Roman"/>
        <family val="1"/>
      </rPr>
      <t xml:space="preserve"> - Seeks projects that measure : (1) the impact of plan design, funding policy, and investment policy on retirement cost and cost uncertainty; (2) how rising retirement cost has impacted government budgets and workers’ benefits, salaries, and jobs; (3) how various benefit designs affect workers and plan sponsors; (4) best practices for pension plan governance; and (5) best practices for transparent and useful pension plan reporting.  </t>
    </r>
  </si>
  <si>
    <r>
      <rPr>
        <b/>
        <sz val="10"/>
        <rFont val="Times New Roman"/>
        <family val="1"/>
      </rPr>
      <t>LJAF/ Diversion and Alternative to Arrest Programs</t>
    </r>
    <r>
      <rPr>
        <sz val="10"/>
        <rFont val="Times New Roman"/>
        <family val="1"/>
      </rPr>
      <t xml:space="preserve"> - Seeks ideas for piloting and rigorously evaluating innovative diversion and alternative to arrest programs.  Of primary interest are proposals measuring programs on public safety, fairness, and cost efficiency. Particular outcomes of interest include </t>
    </r>
    <r>
      <rPr>
        <b/>
        <sz val="10"/>
        <rFont val="Times New Roman"/>
        <family val="1"/>
      </rPr>
      <t xml:space="preserve">recidivism </t>
    </r>
    <r>
      <rPr>
        <sz val="10"/>
        <rFont val="Times New Roman"/>
        <family val="1"/>
      </rPr>
      <t xml:space="preserve">(e.g., frequency of re-arrest, additional charges, additional convictions); the </t>
    </r>
    <r>
      <rPr>
        <b/>
        <sz val="10"/>
        <rFont val="Times New Roman"/>
        <family val="1"/>
      </rPr>
      <t>use of criminal justice and/or other public resources</t>
    </r>
    <r>
      <rPr>
        <sz val="10"/>
        <rFont val="Times New Roman"/>
        <family val="1"/>
      </rPr>
      <t xml:space="preserve"> (e.g., jail booking, jail days, court costs, emergency room admissions, failures to appear); and s</t>
    </r>
    <r>
      <rPr>
        <b/>
        <sz val="10"/>
        <rFont val="Times New Roman"/>
        <family val="1"/>
      </rPr>
      <t xml:space="preserve">ocio-economic indicators </t>
    </r>
    <r>
      <rPr>
        <sz val="10"/>
        <rFont val="Times New Roman"/>
        <family val="1"/>
      </rPr>
      <t xml:space="preserve">(e.g., housing, employment, income, and education). </t>
    </r>
  </si>
  <si>
    <r>
      <rPr>
        <b/>
        <sz val="10"/>
        <color theme="1"/>
        <rFont val="Times New Roman"/>
        <family val="1"/>
      </rPr>
      <t>Alfred P. Sloan Foundation / Microbiology of the Built Environment</t>
    </r>
    <r>
      <rPr>
        <sz val="10"/>
        <color theme="1"/>
        <rFont val="Times New Roman"/>
        <family val="1"/>
      </rPr>
      <t xml:space="preserve">- Seeks to push the research frontier and to educate a small leadership cohort through a multidisciplinary; to build a national, multidisciplinary community by establishing a network of scientists, engineers, and architects through the Microbiology of the Built Environment Network at the University of California, Davis; to improve the cohesiveness of the community and its ability to communicate internally and externally through the development of data tools and repositories; to demonstrate the excitement and value of the field by supporting a small number of research targets of opportunity; and to convince traditional U.S. government funding agencies to include research on the built environment in their research plans by developing a compelling, widely accepted research agenda.
</t>
    </r>
  </si>
  <si>
    <r>
      <rPr>
        <b/>
        <sz val="10"/>
        <color theme="1"/>
        <rFont val="Times New Roman"/>
        <family val="1"/>
      </rPr>
      <t xml:space="preserve">Lumina Foundation/ Exploring New Models of Student Financial Support </t>
    </r>
    <r>
      <rPr>
        <sz val="10"/>
        <color theme="1"/>
        <rFont val="Times New Roman"/>
        <family val="1"/>
      </rPr>
      <t>- Supports comprehensive policy white papers in the areas of affordability, loan repayment and federal-state-institutional partnership for student financial aid. Only through substantive redesign can we assure that resources are used to support the success of a much larger number of students. This call for comprehensive policy papers is an early step in that redesign effort.</t>
    </r>
  </si>
  <si>
    <r>
      <rPr>
        <b/>
        <sz val="10"/>
        <rFont val="Times New Roman"/>
        <family val="1"/>
      </rPr>
      <t>MDA / Discovery Research</t>
    </r>
    <r>
      <rPr>
        <sz val="10"/>
        <rFont val="Times New Roman"/>
        <family val="1"/>
      </rPr>
      <t xml:space="preserve"> - Seeks projects that search for understanding the causes of disease, unraveling pathways involved in disease, identifying novel drug targets, and testing new strategies to treat disease. The goal for discovery research is to form a solid foundation which informs and accelerates all subsequent drug development. Since each rare disease poses unique challenges to therapy development, discovery research may include various types of studies related to the unmet needs of each disorder including the creation of improved disease models, biomarker discovery, and the identification of the genetic causes of disease, among others.</t>
    </r>
    <r>
      <rPr>
        <b/>
        <sz val="10"/>
        <rFont val="Times New Roman"/>
        <family val="1"/>
      </rPr>
      <t>*Note</t>
    </r>
    <r>
      <rPr>
        <sz val="10"/>
        <rFont val="Times New Roman"/>
        <family val="1"/>
      </rPr>
      <t>: In a very limited number of cases, awards will exceed $100,000 per year, but pre-approval is required before letter of intent submission.</t>
    </r>
  </si>
  <si>
    <r>
      <rPr>
        <b/>
        <sz val="10"/>
        <rFont val="Times New Roman"/>
        <family val="1"/>
      </rPr>
      <t xml:space="preserve">LJAF/ Improving the Treatment of Opioid Use Disorders - </t>
    </r>
    <r>
      <rPr>
        <sz val="10"/>
        <rFont val="Times New Roman"/>
        <family val="1"/>
      </rPr>
      <t>Seeks proposals for evaluating addiction treatment programs and strategies for people with opioid use disorders. Projects may be focused on rigorously evaluating existing treatment programs, testing new approaches to treatment, and re-orienting government spending around effective programs that demonstrate measurable results. This request is part of an effort to accelerate the adoption of evidence-based approaches to treating opioid addiction.</t>
    </r>
  </si>
  <si>
    <t xml:space="preserve">Smithsonian Institution </t>
  </si>
  <si>
    <t xml:space="preserve">$48,000 Duration:  3 to 12 months </t>
  </si>
  <si>
    <t>American Philosophical Society Library</t>
  </si>
  <si>
    <r>
      <rPr>
        <sz val="10"/>
        <color rgb="FF000000"/>
        <rFont val="Times New Roman"/>
        <family val="1"/>
      </rPr>
      <t xml:space="preserve"> $3,000 per month</t>
    </r>
    <r>
      <rPr>
        <b/>
        <sz val="10"/>
        <color rgb="FF000000"/>
        <rFont val="Times New Roman"/>
        <family val="1"/>
      </rPr>
      <t xml:space="preserve">  Duration: </t>
    </r>
    <r>
      <rPr>
        <sz val="10"/>
        <color rgb="FF000000"/>
        <rFont val="Times New Roman"/>
        <family val="1"/>
      </rPr>
      <t>minimum of one month and a maximum of three months</t>
    </r>
  </si>
  <si>
    <r>
      <t>The Smithsonian Institution Fellowship Program / Senior Researcher Fellowships -</t>
    </r>
    <r>
      <rPr>
        <sz val="10"/>
        <color rgb="FF000000"/>
        <rFont val="Times New Roman"/>
        <family val="1"/>
      </rPr>
      <t xml:space="preserve"> Supports independent research and study related to Smithsonian facilities, experts, or collection for the increase and diffusion of knowledge. SI Fellowships are awarded annually to scholars wishing to conduct independent study or research at one or more of the Smithsonian’s 19 units and research centers.  </t>
    </r>
    <r>
      <rPr>
        <b/>
        <sz val="10"/>
        <color rgb="FF000000"/>
        <rFont val="Times New Roman"/>
        <family val="1"/>
      </rPr>
      <t>*Eligibility:</t>
    </r>
    <r>
      <rPr>
        <sz val="10"/>
        <color rgb="FF000000"/>
        <rFont val="Times New Roman"/>
        <family val="1"/>
      </rPr>
      <t xml:space="preserve"> Applicants must have held a Ph.D. or equivalent for at least 7 years. </t>
    </r>
    <r>
      <rPr>
        <b/>
        <sz val="10"/>
        <color rgb="FF000000"/>
        <rFont val="Times New Roman"/>
        <family val="1"/>
      </rPr>
      <t>* Note:</t>
    </r>
    <r>
      <rPr>
        <sz val="10"/>
        <color rgb="FF000000"/>
        <rFont val="Times New Roman"/>
        <family val="1"/>
      </rPr>
      <t xml:space="preserve"> All applicants for SI Fellowships, regardless of academic area, are eligible and automatically considered for the Secretary’s Distinguished Research Fellowship, which provides the awardee with a second year of support.</t>
    </r>
  </si>
  <si>
    <r>
      <t xml:space="preserve">APSL / Library Short-Term Resident Research Fellowship - </t>
    </r>
    <r>
      <rPr>
        <sz val="10"/>
        <color rgb="FF000000"/>
        <rFont val="Times New Roman"/>
        <family val="1"/>
      </rPr>
      <t xml:space="preserve">Offers short-term residential fellowships for conducting research in its collections. They are a leading international center for research in the history of American science and technology and its European roots, as well as early American history and culture. Collections are renowned for their depth and interdisciplinary strengths in diverse fields, including Early American History and Culture to 1840, Atlantic History,  Intellectual History, Travel, Exploration and Expeditions, History of Science, Technology and Medicine, History of Biochemistry, Physiology and Biophysics including 20th-Century Medical Research, History of Eugenics and Genetics, History of Physics, especially Quantum Physics, History of Natural History in the 18th and 19th Centuries, Anthropology, particularly Native American History, Culture and Languages, Caribbean and Slavery Studies. The Library does not hold materials on philosophy in the modern sense. </t>
    </r>
    <r>
      <rPr>
        <b/>
        <sz val="10"/>
        <color rgb="FF000000"/>
        <rFont val="Times New Roman"/>
        <family val="1"/>
      </rPr>
      <t/>
    </r>
  </si>
  <si>
    <r>
      <rPr>
        <b/>
        <sz val="10"/>
        <rFont val="Times New Roman"/>
        <family val="1"/>
      </rPr>
      <t>LJAF / Improving the Treatment of Opioid Use Disorders -</t>
    </r>
    <r>
      <rPr>
        <sz val="10"/>
        <rFont val="Times New Roman"/>
        <family val="1"/>
      </rPr>
      <t xml:space="preserve"> Funds proposals evaluating addiction treatment programs and strategies for people with opioid use disorders. Projects may be focused on rigorously evaluating existing treatment programs, testing new approaches to treatment, and re-orienting government spending around effective programs that demonstrate measurable results. This request is part of an effort to accelerate the adoption of evidence-based approaches to treating opioid addiction.</t>
    </r>
  </si>
  <si>
    <r>
      <rPr>
        <b/>
        <sz val="10"/>
        <rFont val="Times New Roman"/>
        <family val="1"/>
      </rPr>
      <t xml:space="preserve">MDA / Conference Grants </t>
    </r>
    <r>
      <rPr>
        <sz val="10"/>
        <rFont val="Times New Roman"/>
        <family val="1"/>
      </rPr>
      <t>- Support the development of tools, techniques and services of need to the neuromuscular research community. Conferences that are funded include: (</t>
    </r>
    <r>
      <rPr>
        <b/>
        <sz val="10"/>
        <rFont val="Times New Roman"/>
        <family val="1"/>
      </rPr>
      <t>1</t>
    </r>
    <r>
      <rPr>
        <sz val="10"/>
        <rFont val="Times New Roman"/>
        <family val="1"/>
      </rPr>
      <t>) Research conferences focused on the biology of disease and/or the development of therapeutics directly related to a disease in MDA’s program. (</t>
    </r>
    <r>
      <rPr>
        <b/>
        <sz val="10"/>
        <rFont val="Times New Roman"/>
        <family val="1"/>
      </rPr>
      <t>2</t>
    </r>
    <r>
      <rPr>
        <sz val="10"/>
        <rFont val="Times New Roman"/>
        <family val="1"/>
      </rPr>
      <t>) Meetings which promote collaboration across different diseases. (</t>
    </r>
    <r>
      <rPr>
        <b/>
        <sz val="10"/>
        <rFont val="Times New Roman"/>
        <family val="1"/>
      </rPr>
      <t>3</t>
    </r>
    <r>
      <rPr>
        <sz val="10"/>
        <rFont val="Times New Roman"/>
        <family val="1"/>
      </rPr>
      <t>) Symposium focused on new techniques or therapeutic strategies which may be of use to the neuromuscular community. (</t>
    </r>
    <r>
      <rPr>
        <b/>
        <sz val="10"/>
        <rFont val="Times New Roman"/>
        <family val="1"/>
      </rPr>
      <t>4</t>
    </r>
    <r>
      <rPr>
        <sz val="10"/>
        <rFont val="Times New Roman"/>
        <family val="1"/>
      </rPr>
      <t>) Workshops to update guidelines for standards or care, clinical trial practices, etc. (</t>
    </r>
    <r>
      <rPr>
        <b/>
        <sz val="10"/>
        <rFont val="Times New Roman"/>
        <family val="1"/>
      </rPr>
      <t>5</t>
    </r>
    <r>
      <rPr>
        <sz val="10"/>
        <rFont val="Times New Roman"/>
        <family val="1"/>
      </rPr>
      <t xml:space="preserve">) Conferences which include opportunities for young and early stage investigators to share their research and network with others in the community.
</t>
    </r>
  </si>
  <si>
    <r>
      <rPr>
        <b/>
        <sz val="10"/>
        <color rgb="FF000000"/>
        <rFont val="Times New Roman"/>
        <family val="1"/>
      </rPr>
      <t>American Lung Association / Allergic Respiratory Diseases Research Award - S</t>
    </r>
    <r>
      <rPr>
        <sz val="10"/>
        <color rgb="FF000000"/>
        <rFont val="Times New Roman"/>
        <family val="1"/>
      </rPr>
      <t xml:space="preserve">upports research on advancing the understanding of </t>
    </r>
    <r>
      <rPr>
        <b/>
        <sz val="10"/>
        <color rgb="FF000000"/>
        <rFont val="Times New Roman"/>
        <family val="1"/>
      </rPr>
      <t>allergic respiratory disease</t>
    </r>
    <r>
      <rPr>
        <sz val="10"/>
        <color rgb="FF000000"/>
        <rFont val="Times New Roman"/>
        <family val="1"/>
      </rPr>
      <t xml:space="preserve">. </t>
    </r>
    <r>
      <rPr>
        <b/>
        <sz val="10"/>
        <color rgb="FF000000"/>
        <rFont val="Times New Roman"/>
        <family val="1"/>
      </rPr>
      <t xml:space="preserve"> </t>
    </r>
    <r>
      <rPr>
        <sz val="10"/>
        <color rgb="FF000000"/>
        <rFont val="Times New Roman"/>
        <family val="1"/>
      </rPr>
      <t xml:space="preserve">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t>
    </r>
    <r>
      <rPr>
        <b/>
        <sz val="10"/>
        <color rgb="FF000000"/>
        <rFont val="Times New Roman"/>
        <family val="1"/>
      </rPr>
      <t xml:space="preserve"> Note:  </t>
    </r>
    <r>
      <rPr>
        <sz val="10"/>
        <color rgb="FF000000"/>
        <rFont val="Times New Roman"/>
        <family val="1"/>
      </rPr>
      <t>Candidates are only allowed to submit 1 application per review cycle. Applicants who apply for more than one grant or award will forfeit any chance of funding.</t>
    </r>
  </si>
  <si>
    <r>
      <rPr>
        <b/>
        <sz val="10"/>
        <color rgb="FF000000"/>
        <rFont val="Times New Roman"/>
        <family val="1"/>
      </rPr>
      <t xml:space="preserve">American Lung Association / Biomedical Research Grant - </t>
    </r>
    <r>
      <rPr>
        <sz val="10"/>
        <color rgb="FF000000"/>
        <rFont val="Times New Roman"/>
        <family val="1"/>
      </rPr>
      <t xml:space="preserve">Provides </t>
    </r>
    <r>
      <rPr>
        <b/>
        <sz val="10"/>
        <color rgb="FF000000"/>
        <rFont val="Times New Roman"/>
        <family val="1"/>
      </rPr>
      <t xml:space="preserve"> seed monies to junior investigators researching the mechanisms of lung disease and general lung biology</t>
    </r>
    <r>
      <rPr>
        <sz val="10"/>
        <color rgb="FF000000"/>
        <rFont val="Times New Roman"/>
        <family val="1"/>
      </rPr>
      <t xml:space="preserve">. 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t>
    </r>
    <r>
      <rPr>
        <b/>
        <sz val="10"/>
        <color rgb="FF000000"/>
        <rFont val="Times New Roman"/>
        <family val="1"/>
      </rPr>
      <t xml:space="preserve"> Note:  </t>
    </r>
    <r>
      <rPr>
        <sz val="10"/>
        <color rgb="FF000000"/>
        <rFont val="Times New Roman"/>
        <family val="1"/>
      </rPr>
      <t>Candidates are only allowed to submit 1 application per review cycle. Applicants who apply for more than one grant or award will forfeit any chance of funding.</t>
    </r>
  </si>
  <si>
    <r>
      <t>American Lung Association / Clinical Patient Care Research Grant -</t>
    </r>
    <r>
      <rPr>
        <sz val="10"/>
        <rFont val="Times New Roman"/>
        <family val="1"/>
      </rPr>
      <t xml:space="preserve"> Provides seed monies to junior investigators conducting trials for the improvement of patient care and treatment for lung disease.  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t>
    </r>
    <r>
      <rPr>
        <b/>
        <sz val="10"/>
        <rFont val="Times New Roman"/>
        <family val="1"/>
      </rPr>
      <t xml:space="preserve"> Note:  </t>
    </r>
    <r>
      <rPr>
        <sz val="10"/>
        <rFont val="Times New Roman"/>
        <family val="1"/>
      </rPr>
      <t>Candidates are only allowed to submit 1 application per review cycle. Applicants who apply for more than one grant or award will forfeit any chance of funding.</t>
    </r>
  </si>
  <si>
    <r>
      <t xml:space="preserve">American Lung Association / Dalsemer Research Grant - </t>
    </r>
    <r>
      <rPr>
        <sz val="10"/>
        <rFont val="Times New Roman"/>
        <family val="1"/>
      </rPr>
      <t>Provides seed monies to junior investigators researching the mechanisms and biology of</t>
    </r>
    <r>
      <rPr>
        <b/>
        <sz val="10"/>
        <rFont val="Times New Roman"/>
        <family val="1"/>
      </rPr>
      <t xml:space="preserve"> interstitial lung disease.</t>
    </r>
    <r>
      <rPr>
        <sz val="10"/>
        <rFont val="Times New Roman"/>
        <family val="1"/>
      </rPr>
      <t xml:space="preserve">  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t>
    </r>
    <r>
      <rPr>
        <b/>
        <sz val="10"/>
        <rFont val="Times New Roman"/>
        <family val="1"/>
      </rPr>
      <t xml:space="preserve">Note: </t>
    </r>
    <r>
      <rPr>
        <sz val="10"/>
        <rFont val="Times New Roman"/>
        <family val="1"/>
      </rPr>
      <t xml:space="preserve"> Candidates are only allowed to submit 1 application per review cycle. Applicants who apply for more than one grant or award will forfeit any chance of funding.</t>
    </r>
  </si>
  <si>
    <r>
      <rPr>
        <b/>
        <sz val="10"/>
        <color theme="1"/>
        <rFont val="Times New Roman"/>
        <family val="1"/>
      </rPr>
      <t xml:space="preserve">Lumina Foundation / Exploring New Models of Student Financial Support </t>
    </r>
    <r>
      <rPr>
        <sz val="10"/>
        <color theme="1"/>
        <rFont val="Times New Roman"/>
        <family val="1"/>
      </rPr>
      <t>- Supports comprehensive policy white papers in the areas of affordability, loan repayment and federal-state-institutional partnership for student financial aid. Only through substantive redesign can we assure that resources are used to support the success of the much larger number of students needed to reach Goal 2025. This call for comprehensive policy papers is an early step in that redesign effort.</t>
    </r>
  </si>
  <si>
    <r>
      <t xml:space="preserve">Doris Duke Charitable Foundation / Fellowships for the Promotion of Child Well-Being - </t>
    </r>
    <r>
      <rPr>
        <sz val="10"/>
        <color rgb="FF000000"/>
        <rFont val="Times New Roman"/>
        <family val="1"/>
      </rPr>
      <t xml:space="preserve">Seeks to identify and develop a new generation of leaders interested in and capable of creating practice and policy initiatives that will enhance child development and improve the nation's ability to prevent all forms of child maltreatment. Fellows are selected from a range of academic disciplines, including---but not limited to---social work, child development, public health, medicine, public policy, education, economics, psychology, and epidemiology. In order to maximize the opportunities for interdisciplinary learning, Chapin Hall is building a sustainable peer learning network among the fellows and mentors through a series of in-person meetings, webinars, conference calls, and social networking opportunities.  </t>
    </r>
    <r>
      <rPr>
        <b/>
        <sz val="10"/>
        <color rgb="FF000000"/>
        <rFont val="Times New Roman"/>
        <family val="1"/>
      </rPr>
      <t xml:space="preserve">*Note: </t>
    </r>
    <r>
      <rPr>
        <sz val="10"/>
        <color rgb="FF000000"/>
        <rFont val="Times New Roman"/>
        <family val="1"/>
      </rPr>
      <t>The fellows receive support for the completion of their dissertation and related research at their academic institution.</t>
    </r>
    <r>
      <rPr>
        <b/>
        <sz val="10"/>
        <color rgb="FF000000"/>
        <rFont val="Times New Roman"/>
        <family val="1"/>
      </rPr>
      <t xml:space="preserve"> * Application webinar (optional):</t>
    </r>
    <r>
      <rPr>
        <sz val="10"/>
        <color rgb="FF000000"/>
        <rFont val="Times New Roman"/>
        <family val="1"/>
      </rPr>
      <t xml:space="preserve">  Tuesday, Oct. 4th, 2016</t>
    </r>
  </si>
  <si>
    <r>
      <t>Alfa Bank / Fellowship Program -</t>
    </r>
    <r>
      <rPr>
        <sz val="10"/>
        <color rgb="FF000000"/>
        <rFont val="Times New Roman"/>
        <family val="1"/>
      </rPr>
      <t xml:space="preserve"> Offers up to 18 accomplished young Americans, Britons, and Germans the opportunity to complete a high-level professional development program in Russia. Over the course of the program, Fellows complete work placements at leading institutions, attend professional seminars, and receive intensive language training. The Fellowship provides a monthly stipend, accommodation, insurance, all program-related travel costs, language training in Russia, and private tutoring in the U.S., U.K., or Germany. Key goals of the Alfa Fellowship Program are to expand networks of American, British, German, and Russian professionals, develop greater intercultural understanding, and advance U.S.-Russian, U.K.-Russian, and German-Russian relations. </t>
    </r>
    <r>
      <rPr>
        <b/>
        <sz val="10"/>
        <color rgb="FF000000"/>
        <rFont val="Times New Roman"/>
        <family val="1"/>
      </rPr>
      <t>*Eligibility:</t>
    </r>
    <r>
      <rPr>
        <sz val="10"/>
        <color rgb="FF000000"/>
        <rFont val="Times New Roman"/>
        <family val="1"/>
      </rPr>
      <t xml:space="preserve"> Fellows tend to be between the ages of 25 and 35 with graduate degrees and professional experience in business, economics, journalism, law, public policy or a related field. </t>
    </r>
  </si>
  <si>
    <t xml:space="preserve">Open    </t>
  </si>
  <si>
    <t xml:space="preserve">Open  </t>
  </si>
  <si>
    <t xml:space="preserve">Open   </t>
  </si>
  <si>
    <t xml:space="preserve">Up to $300,000          Average   ~$150,000
</t>
  </si>
  <si>
    <t xml:space="preserve">Open </t>
  </si>
  <si>
    <t>IDEA</t>
  </si>
  <si>
    <t>Up to $10,000</t>
  </si>
  <si>
    <t xml:space="preserve">Project Support; Program Support; Research Support 
</t>
  </si>
  <si>
    <t>Charles Koch Foundation</t>
  </si>
  <si>
    <r>
      <t xml:space="preserve">Charles Koch Foundation/Corporate Welfare Reform (Cronyism)- </t>
    </r>
    <r>
      <rPr>
        <sz val="10"/>
        <rFont val="Times New Roman"/>
        <family val="1"/>
      </rPr>
      <t xml:space="preserve">Supports research on </t>
    </r>
    <r>
      <rPr>
        <b/>
        <sz val="10"/>
        <rFont val="Times New Roman"/>
        <family val="1"/>
      </rPr>
      <t>cronyism</t>
    </r>
    <r>
      <rPr>
        <sz val="10"/>
        <rFont val="Times New Roman"/>
        <family val="1"/>
      </rPr>
      <t>. Interested in research that: Measures the prevalence of using political connections to gain a competitive advantage and the impact it has on society; Improves understanding of the history, nature, and practice of cronyism; Compares entrepreneurial value creation to cronyism and cronyist policies; Examines cronyism’s effect on trust, inequality, opportunity, and economic growth; Explores the relationship between corruption and cronyism; Measures the size and scope of corporate welfare.</t>
    </r>
  </si>
  <si>
    <r>
      <t xml:space="preserve">Charles Koch Foundation/Criminal Justice and Policing Reform </t>
    </r>
    <r>
      <rPr>
        <sz val="10"/>
        <rFont val="Times New Roman"/>
        <family val="1"/>
      </rPr>
      <t xml:space="preserve">Supports research that furthers an understanding of the </t>
    </r>
    <r>
      <rPr>
        <b/>
        <sz val="10"/>
        <rFont val="Times New Roman"/>
        <family val="1"/>
      </rPr>
      <t>effects of the criminal justice system on individual and societal well-being</t>
    </r>
    <r>
      <rPr>
        <sz val="10"/>
        <rFont val="Times New Roman"/>
        <family val="1"/>
      </rPr>
      <t>. Interested in research that: Analyzes the possible</t>
    </r>
    <r>
      <rPr>
        <b/>
        <sz val="10"/>
        <rFont val="Times New Roman"/>
        <family val="1"/>
      </rPr>
      <t xml:space="preserve"> personal/non-economic and economic </t>
    </r>
    <r>
      <rPr>
        <sz val="10"/>
        <rFont val="Times New Roman"/>
        <family val="1"/>
      </rPr>
      <t>(including employment) effects of various sentencing reform ideas on individuals, families, and communities; Examines the causes, costs, and consequences of police militarization and civil asset forfeiture, including public perception of these topics; Collects or creates datasets to fill scholarly gaps related to criminal justice and policing reform issues.</t>
    </r>
  </si>
  <si>
    <r>
      <t xml:space="preserve">Charles Koch Foundation/Foreign Policy- </t>
    </r>
    <r>
      <rPr>
        <sz val="10"/>
        <rFont val="Times New Roman"/>
        <family val="1"/>
      </rPr>
      <t xml:space="preserve">The foundation is  Interested in research that: </t>
    </r>
    <r>
      <rPr>
        <b/>
        <sz val="10"/>
        <rFont val="Times New Roman"/>
        <family val="1"/>
      </rPr>
      <t>Assesses the history of U.S. foreign policy, especially in the post-Cold War and post-9/11 eras</t>
    </r>
    <r>
      <rPr>
        <sz val="10"/>
        <rFont val="Times New Roman"/>
        <family val="1"/>
      </rPr>
      <t>; benefits and drawbacks of a grand strategy of restraint (in a historical, political, and/or economic context); implications of foreign policy decisions, particularly as they relate to military interventions driven by ethical arguments; domestic impact and unintended consequences of U.S. foreign policy decisions; the relationship between foreign policy theory and practice in the United States; the concepts of threat inflation and credibility in U.S. foreign policy; executive-legislative relations in U.S. foreign policy.</t>
    </r>
  </si>
  <si>
    <r>
      <t>Charles Koch Foundation/Innovation</t>
    </r>
    <r>
      <rPr>
        <sz val="10"/>
        <rFont val="Times New Roman"/>
        <family val="1"/>
      </rPr>
      <t xml:space="preserve">-Supports research that furthers an understanding of the potential for </t>
    </r>
    <r>
      <rPr>
        <b/>
        <sz val="10"/>
        <rFont val="Times New Roman"/>
        <family val="1"/>
      </rPr>
      <t>innovation to help improve people’s lives and the conditions necessary for innovation to advance</t>
    </r>
    <r>
      <rPr>
        <sz val="10"/>
        <rFont val="Times New Roman"/>
        <family val="1"/>
      </rPr>
      <t>. Interested in research that: Explores barriers to innovation in the 21st century; Examines the legal and regulatory frameworks most conducive to innovation that supports individual and societal well-being; Explores the history and philosophy of science and the conditions necessary for breakthroughs in knowledge; Explores biological and medical ethics relevant to the pursuit of innovation; Examines case studies of successful innovators and the conditions in which they thrived; Analyzes the role of innovation in society, including the connection between innovation, entrepreneurship, and job creation.</t>
    </r>
  </si>
  <si>
    <r>
      <t>Charles Koch Foundation/Innovation</t>
    </r>
    <r>
      <rPr>
        <sz val="10"/>
        <rFont val="Times New Roman"/>
        <family val="1"/>
      </rPr>
      <t xml:space="preserve">-Supports research that furthers an understanding of the </t>
    </r>
    <r>
      <rPr>
        <b/>
        <sz val="10"/>
        <rFont val="Times New Roman"/>
        <family val="1"/>
      </rPr>
      <t>potential for innovation to help improve people’s lives and the conditions necessary for innovation to advance</t>
    </r>
    <r>
      <rPr>
        <sz val="10"/>
        <rFont val="Times New Roman"/>
        <family val="1"/>
      </rPr>
      <t>. Interested in research that: Explores barriers to innovation in the 21st century; Explores biological and medical ethics relevant to the pursuit of innovation; Examines case studies of successful innovators and the conditions in which they thrived; Analyzes the role of innovation in society, including the connection between innovation, entrepreneurship, and job creation.</t>
    </r>
  </si>
  <si>
    <t>Genentech - Roche</t>
  </si>
  <si>
    <t xml:space="preserve">Up to $ $400,000 </t>
  </si>
  <si>
    <r>
      <rPr>
        <sz val="10"/>
        <rFont val="Times New Roman"/>
        <family val="1"/>
      </rPr>
      <t xml:space="preserve">Open,    </t>
    </r>
    <r>
      <rPr>
        <b/>
        <u/>
        <sz val="10"/>
        <rFont val="Times New Roman"/>
        <family val="1"/>
      </rPr>
      <t>Varies</t>
    </r>
    <r>
      <rPr>
        <sz val="10"/>
        <rFont val="Times New Roman"/>
        <family val="1"/>
      </rPr>
      <t xml:space="preserve">      from $25,000 to $300,000 </t>
    </r>
    <r>
      <rPr>
        <b/>
        <u/>
        <sz val="10"/>
        <rFont val="Times New Roman"/>
        <family val="1"/>
      </rPr>
      <t>Average in Texa</t>
    </r>
    <r>
      <rPr>
        <sz val="10"/>
        <rFont val="Times New Roman"/>
        <family val="1"/>
      </rPr>
      <t>s $35,000</t>
    </r>
    <r>
      <rPr>
        <sz val="10"/>
        <color rgb="FFFF0000"/>
        <rFont val="Times New Roman"/>
        <family val="1"/>
      </rPr>
      <t xml:space="preserve">. </t>
    </r>
  </si>
  <si>
    <t>Institute for Research on Poverty (IRP) &amp; University of Wisconsin, Madison</t>
  </si>
  <si>
    <r>
      <t xml:space="preserve">Open </t>
    </r>
    <r>
      <rPr>
        <b/>
        <sz val="10"/>
        <color rgb="FF000000"/>
        <rFont val="Times New Roman"/>
        <family val="1"/>
      </rPr>
      <t xml:space="preserve">Duration: </t>
    </r>
    <r>
      <rPr>
        <sz val="10"/>
        <color rgb="FF000000"/>
        <rFont val="Times New Roman"/>
        <family val="1"/>
      </rPr>
      <t xml:space="preserve">three to nine months </t>
    </r>
  </si>
  <si>
    <r>
      <t xml:space="preserve">$80,000  </t>
    </r>
    <r>
      <rPr>
        <b/>
        <sz val="10"/>
        <color rgb="FF000000"/>
        <rFont val="Times New Roman"/>
        <family val="1"/>
      </rPr>
      <t xml:space="preserve">Duration: </t>
    </r>
    <r>
      <rPr>
        <sz val="10"/>
        <color rgb="FF000000"/>
        <rFont val="Times New Roman"/>
        <family val="1"/>
      </rPr>
      <t>1 year</t>
    </r>
  </si>
  <si>
    <t xml:space="preserve">   McKnight Endowment Fund for Neuroscience </t>
  </si>
  <si>
    <t xml:space="preserve">$200,000 over two years </t>
  </si>
  <si>
    <t xml:space="preserve">Research Support, Tenure / Tenure- Track </t>
  </si>
  <si>
    <t xml:space="preserve">Research Support, Tenure /Tenure- Track,  </t>
  </si>
  <si>
    <t xml:space="preserve">Gerda Henkel Foundation </t>
  </si>
  <si>
    <r>
      <t xml:space="preserve">Gerda Henkel Foundation  /  Special Programme Security: Research projects-  </t>
    </r>
    <r>
      <rPr>
        <sz val="10"/>
        <color theme="1"/>
        <rFont val="Times New Roman"/>
        <family val="1"/>
      </rPr>
      <t xml:space="preserve">Targets new security-related issues that are prime examples of the post-Cold-War era but have been largely neglected in mainstream research. The programme is intended to encourage junior scholars to pursue unconventional research agendas that are nonetheless crucial, while providing senior scholars with the opportunity to focus intensively on work in progress for a limited period. Moreover, the objective is to combine basic theoretical research with concepts that are applicable to present-day political issues of security policy. </t>
    </r>
    <r>
      <rPr>
        <b/>
        <sz val="10"/>
        <color theme="1"/>
        <rFont val="Times New Roman"/>
        <family val="1"/>
      </rPr>
      <t xml:space="preserve">Thematic areas: </t>
    </r>
    <r>
      <rPr>
        <sz val="10"/>
        <color theme="1"/>
        <rFont val="Times New Roman"/>
        <family val="1"/>
      </rPr>
      <t xml:space="preserve">Challenges of new technologies, Public Administration and Human Security, Patterns of Conflict Resolution between the State and Traditional Actors, Non-Governmental Actors as Partners and Contenders of the State, Security Strategies between Doctrine Formation and Implementation. 
</t>
    </r>
  </si>
  <si>
    <t xml:space="preserve">Marsha Rivkin Center for Ovarian Cancer Research </t>
  </si>
  <si>
    <r>
      <t xml:space="preserve">$75,000  </t>
    </r>
    <r>
      <rPr>
        <b/>
        <sz val="10"/>
        <color theme="1"/>
        <rFont val="Times New Roman"/>
        <family val="1"/>
      </rPr>
      <t xml:space="preserve">Duration: </t>
    </r>
    <r>
      <rPr>
        <sz val="10"/>
        <color theme="1"/>
        <rFont val="Times New Roman"/>
        <family val="1"/>
      </rPr>
      <t xml:space="preserve">      1 year.</t>
    </r>
  </si>
  <si>
    <r>
      <t xml:space="preserve">$60,000 </t>
    </r>
    <r>
      <rPr>
        <b/>
        <sz val="10"/>
        <color theme="1"/>
        <rFont val="Times New Roman"/>
        <family val="1"/>
      </rPr>
      <t>Duration</t>
    </r>
    <r>
      <rPr>
        <sz val="10"/>
        <color theme="1"/>
        <rFont val="Times New Roman"/>
        <family val="1"/>
      </rPr>
      <t>: 1 year</t>
    </r>
  </si>
  <si>
    <t xml:space="preserve">Technology Center for Dark Energy Biosphere Investigations (C-DEBI) </t>
  </si>
  <si>
    <t>$50,000-$80,000</t>
  </si>
  <si>
    <r>
      <t xml:space="preserve">$250,000 </t>
    </r>
    <r>
      <rPr>
        <b/>
        <sz val="10"/>
        <color theme="1"/>
        <rFont val="Times New Roman"/>
        <family val="1"/>
      </rPr>
      <t>Duration</t>
    </r>
    <r>
      <rPr>
        <sz val="10"/>
        <color theme="1"/>
        <rFont val="Times New Roman"/>
        <family val="1"/>
      </rPr>
      <t xml:space="preserve">: Up to two years </t>
    </r>
  </si>
  <si>
    <t xml:space="preserve"> Research Support </t>
  </si>
  <si>
    <t xml:space="preserve">Robert Wood Johnson Foundation </t>
  </si>
  <si>
    <t>Robert Rauschenberg Foundation</t>
  </si>
  <si>
    <t>Up to $100,000 over two years</t>
  </si>
  <si>
    <r>
      <t xml:space="preserve">Robert Rauschenberg Foundation / Artist as Activist Fellowship - </t>
    </r>
    <r>
      <rPr>
        <sz val="10"/>
        <color theme="1"/>
        <rFont val="Times New Roman"/>
        <family val="1"/>
      </rPr>
      <t xml:space="preserve">For artists and artist collectives seeking to work full-time on an ambitious creative work tackling the issue of racial justice, with particular focus on mass incarceration.  </t>
    </r>
    <r>
      <rPr>
        <b/>
        <sz val="10"/>
        <color theme="1"/>
        <rFont val="Times New Roman"/>
        <family val="1"/>
      </rPr>
      <t>* Note:</t>
    </r>
    <r>
      <rPr>
        <sz val="10"/>
        <color theme="1"/>
        <rFont val="Times New Roman"/>
        <family val="1"/>
      </rPr>
      <t xml:space="preserve"> The Artist as Activist program defines the word “artist” in broad terms to include architects, cultural organizers, culture bearers, designers, master craftspeople, musicians, painters, performers, photographers, spoken-word poets, storytellers, and so forth. It is not the particular creative practice we are interested in as much as the efficacy of the approach. Projects and applicants must be U.S. based. 
</t>
    </r>
  </si>
  <si>
    <t xml:space="preserve">Terra Foundation for American Art </t>
  </si>
  <si>
    <r>
      <t xml:space="preserve">Terra Foundation for American Art / Academic Workshop and Symposium Grants -- </t>
    </r>
    <r>
      <rPr>
        <sz val="10"/>
        <color theme="1"/>
        <rFont val="Times New Roman"/>
        <family val="1"/>
      </rPr>
      <t>Seeks projects that encourage international scholarship on American art topics, as well as scholarly projects with focused theses that further research of American art in an international context. In-person exchanges such as workshops, symposia, and colloquia that advance scholarship in the field of American art (circa 1500–1980) that take place: in Chicago or outside the United States; or in the United States and examine American art within an international context and include a significant number of international participants. Also international research groups</t>
    </r>
    <r>
      <rPr>
        <b/>
        <sz val="10"/>
        <color theme="1"/>
        <rFont val="Times New Roman"/>
        <family val="1"/>
      </rPr>
      <t xml:space="preserve">.
</t>
    </r>
  </si>
  <si>
    <t>Academic Activities</t>
  </si>
  <si>
    <t>Up to $25,000</t>
  </si>
  <si>
    <t>Up to $75,000</t>
  </si>
  <si>
    <r>
      <t xml:space="preserve">Terra Foundation for American Art / Exhibition Research &amp; Development Grants - </t>
    </r>
    <r>
      <rPr>
        <sz val="10"/>
        <color theme="1"/>
        <rFont val="Times New Roman"/>
        <family val="1"/>
      </rPr>
      <t xml:space="preserve">To encourage and enrich international partnerships between art museums and to deepen research and dialogue, for the next two years the foundation offers three types of Exhibition Research &amp; Development Grants: Convening Grants for Internationally Collaborative Exhibitions; International Curatorial Travel Grants for Travel to the United States; and US Curatorial Travel Grants for Travel outside the United States.
</t>
    </r>
    <r>
      <rPr>
        <b/>
        <sz val="10"/>
        <color theme="1"/>
        <rFont val="Times New Roman"/>
        <family val="1"/>
      </rPr>
      <t xml:space="preserve">
</t>
    </r>
  </si>
  <si>
    <t>Searle Freedom Trust</t>
  </si>
  <si>
    <r>
      <rPr>
        <b/>
        <sz val="10"/>
        <rFont val="Times New Roman"/>
        <family val="1"/>
      </rPr>
      <t>Searle Freedom Trust / United States public policy research grants</t>
    </r>
    <r>
      <rPr>
        <sz val="10"/>
        <rFont val="Times New Roman"/>
        <family val="1"/>
      </rPr>
      <t xml:space="preserve"> - Initiative for research and education on domestic public-policy issues that affect individual freedom and economic liberty. In addition to research grants and fellowships, the foundation also supports public outreach, including sponsorship of research conferences and seminars, film and journalism projects, and new media initiatives. Funding priorities include: tax and budget policy; cost-benefit analysis of regulatory practices and proposals; the workings of the legal system; environmental policy; social welfare reform; K-12 and higher education policy.
 </t>
    </r>
  </si>
  <si>
    <t>Open Society Foundations</t>
  </si>
  <si>
    <t>Up to $100,000</t>
  </si>
  <si>
    <r>
      <t xml:space="preserve">Open Society Foundations/ Open Society Fellowships - </t>
    </r>
    <r>
      <rPr>
        <sz val="10"/>
        <color theme="1"/>
        <rFont val="Times New Roman"/>
        <family val="1"/>
      </rPr>
      <t xml:space="preserve">For innovative and unconventional approaches to fundamental open-society challenges. Letters of inquiry should address the following propositions: "Human rights are under siege everywhere. Why? Those who carry out human rights analysis and reporting have been seduced by legal frameworks and largely ignore imbalances of power that lead to rights violations. Political leaders increasingly play on fears that human rights are a Trojan Horse, threatening societies by promising rights to dangerous 'others.' </t>
    </r>
    <r>
      <rPr>
        <b/>
        <sz val="10"/>
        <color theme="1"/>
        <rFont val="Times New Roman"/>
        <family val="1"/>
      </rPr>
      <t xml:space="preserve">
</t>
    </r>
  </si>
  <si>
    <t>Simons Foundation</t>
  </si>
  <si>
    <r>
      <t xml:space="preserve">Simons Foundation / Targeted Grants in Mathematical and Physical Sciences - </t>
    </r>
    <r>
      <rPr>
        <sz val="10"/>
        <color theme="1"/>
        <rFont val="Times New Roman"/>
        <family val="1"/>
      </rPr>
      <t>The program is intended to support high-risk projects of exceptional promise and scientific importance on a case-by-case basis.</t>
    </r>
  </si>
  <si>
    <t>Lemelson-MIT Program</t>
  </si>
  <si>
    <t>Research Support, Scholar Award</t>
  </si>
  <si>
    <t>$42,000 over five years</t>
  </si>
  <si>
    <t xml:space="preserve">Travel Support, tenure/ tenure Track </t>
  </si>
  <si>
    <r>
      <t xml:space="preserve">Simons Foundation / Collaboration Grants for Mathematicians - </t>
    </r>
    <r>
      <rPr>
        <sz val="10"/>
        <color theme="1"/>
        <rFont val="Times New Roman"/>
        <family val="1"/>
      </rPr>
      <t xml:space="preserve">The goal of the program is to support the “mathematical marketplace” by substantially increasing collaborative contacts between mathematicians. The foundation will make a large number of collaboration grants to accomplished, active researchers in the United States who do not otherwise have access to funding that supports travel and visitors. </t>
    </r>
    <r>
      <rPr>
        <b/>
        <sz val="10"/>
        <color theme="1"/>
        <rFont val="Times New Roman"/>
        <family val="1"/>
      </rPr>
      <t>*Eligibility</t>
    </r>
    <r>
      <rPr>
        <sz val="10"/>
        <color theme="1"/>
        <rFont val="Times New Roman"/>
        <family val="1"/>
      </rPr>
      <t>: tenure-track or tenured position need. Not hold any other external PI grants of over $3,000 per year that allow for support for travel or visitors during the collaboration grant award period.</t>
    </r>
  </si>
  <si>
    <t xml:space="preserve">Brain &amp; Behavior Research Foundation </t>
  </si>
  <si>
    <t>no</t>
  </si>
  <si>
    <t xml:space="preserve"> Scholar Award, Early career</t>
  </si>
  <si>
    <t xml:space="preserve">American College of Gastroenterology </t>
  </si>
  <si>
    <r>
      <rPr>
        <b/>
        <sz val="10"/>
        <color theme="1"/>
        <rFont val="Times New Roman"/>
        <family val="1"/>
      </rPr>
      <t>Original clinical research</t>
    </r>
    <r>
      <rPr>
        <sz val="10"/>
        <color theme="1"/>
        <rFont val="Times New Roman"/>
        <family val="1"/>
      </rPr>
      <t xml:space="preserve">     Up to $50,000  </t>
    </r>
    <r>
      <rPr>
        <b/>
        <sz val="10"/>
        <color theme="1"/>
        <rFont val="Times New Roman"/>
        <family val="1"/>
      </rPr>
      <t xml:space="preserve">Pilot programs  </t>
    </r>
    <r>
      <rPr>
        <sz val="10"/>
        <color theme="1"/>
        <rFont val="Times New Roman"/>
        <family val="1"/>
      </rPr>
      <t xml:space="preserve">  Up to $15,000 </t>
    </r>
  </si>
  <si>
    <t>The McGovern Institute for Brain Research at MIT</t>
  </si>
  <si>
    <t>William T. Grant Foundation</t>
  </si>
  <si>
    <t xml:space="preserve">$100,000 to $600,000    Over two to three years </t>
  </si>
  <si>
    <t xml:space="preserve">$350,000 over a five-year </t>
  </si>
  <si>
    <t>Proposal / Nomination</t>
  </si>
  <si>
    <t>Durham University</t>
  </si>
  <si>
    <r>
      <rPr>
        <b/>
        <sz val="10"/>
        <color theme="1"/>
        <rFont val="Times New Roman"/>
        <family val="1"/>
      </rPr>
      <t>Anticipated</t>
    </r>
    <r>
      <rPr>
        <sz val="10"/>
        <color theme="1"/>
        <rFont val="Times New Roman"/>
        <family val="1"/>
      </rPr>
      <t xml:space="preserve"> January 2017</t>
    </r>
  </si>
  <si>
    <t>Fellowship, Advance Career Support</t>
  </si>
  <si>
    <t>National Academy of Engineering (NAE)</t>
  </si>
  <si>
    <r>
      <t xml:space="preserve">Charles Stark Draper Prize for Engineering - </t>
    </r>
    <r>
      <rPr>
        <sz val="10"/>
        <color theme="1"/>
        <rFont val="Times New Roman"/>
        <family val="1"/>
      </rPr>
      <t xml:space="preserve">Honors an engineer whose accomplishment has significantly impacted society by improving the quality of life, providing the ability to live freely and comfortably, and/or permitting the access to information. The Draper Prize is awarded for a specific achievement or for a series of achievements in any engineering discipline, and </t>
    </r>
    <r>
      <rPr>
        <b/>
        <sz val="10"/>
        <color theme="1"/>
        <rFont val="Times New Roman"/>
        <family val="1"/>
      </rPr>
      <t xml:space="preserve">may be awarded to an individual or a group of individuals </t>
    </r>
    <r>
      <rPr>
        <sz val="10"/>
        <color theme="1"/>
        <rFont val="Times New Roman"/>
        <family val="1"/>
      </rPr>
      <t>contributing to the same achievement. Consideration will be given to achievements in all engineering disciplines. There are no restrictions on who may nominate candidates for the Prize.NAE members and non-members worldwide are eligible to receive the Draper Prize.</t>
    </r>
  </si>
  <si>
    <t>The Nathan Cummings Foundation</t>
  </si>
  <si>
    <t>Open / Average $60,000</t>
  </si>
  <si>
    <r>
      <rPr>
        <b/>
        <sz val="10"/>
        <rFont val="Times New Roman"/>
        <family val="1"/>
      </rPr>
      <t xml:space="preserve">The Nathan Cummings Foundation / Racial and Economic Justice  </t>
    </r>
    <r>
      <rPr>
        <sz val="10"/>
        <rFont val="Times New Roman"/>
        <family val="1"/>
      </rPr>
      <t>-  Partner with those building pathways and advancing narratives that lead to the creation of inclusive economies where everyone has the opportunity to achieve economic security and social mobility. To find alternatives to capital-intensive, market-based economic models, we will invest in efforts that promote business ownership, wealth and asset-building for people in low-wealth and energy-poor communities. Success requires creative problem-solving, including the use of stories and religious and ethical traditions to redefine meaning, images and art to reconstruct identities and new cultural language to shift thinking and behavior.</t>
    </r>
  </si>
  <si>
    <r>
      <rPr>
        <b/>
        <sz val="10"/>
        <rFont val="Times New Roman"/>
        <family val="1"/>
      </rPr>
      <t xml:space="preserve">The Nathan Cummings Foundation / Corporate and Political Accountability </t>
    </r>
    <r>
      <rPr>
        <sz val="10"/>
        <rFont val="Times New Roman"/>
        <family val="1"/>
      </rPr>
      <t xml:space="preserve">-  Focuses our corporate and political accountability work on efforts to expand racial and economic justice, create an inclusive clean economy and enhance the access and ability of diverse voices to contribute to our vision of a more just, vibrant, sustainable and democratic society. We use our standing as both a grantmaker and an investor to spur greater transparency and democratize deeply entrenched concentrations of power currently held by political and corporate elites. NCF has led the way in getting funders to look beyond their grant-making budgets to deploy more of their assets to advance their missions and we will strengthen the alignment of these efforts with our program goals moving forward. </t>
    </r>
  </si>
  <si>
    <t>Research Support, program Support</t>
  </si>
  <si>
    <t>1/11/2017   5/3/2017    8/2/2017</t>
  </si>
  <si>
    <r>
      <rPr>
        <b/>
        <sz val="10"/>
        <color rgb="FF000000"/>
        <rFont val="Times New Roman"/>
        <family val="1"/>
      </rPr>
      <t xml:space="preserve">Reducing inequality </t>
    </r>
    <r>
      <rPr>
        <sz val="10"/>
        <color rgb="FF000000"/>
        <rFont val="Times New Roman"/>
        <family val="2"/>
      </rPr>
      <t xml:space="preserve"> $100K-$600K  </t>
    </r>
    <r>
      <rPr>
        <b/>
        <sz val="10"/>
        <color rgb="FF000000"/>
        <rFont val="Times New Roman"/>
        <family val="1"/>
      </rPr>
      <t>Improving the use of research</t>
    </r>
    <r>
      <rPr>
        <sz val="10"/>
        <color rgb="FF000000"/>
        <rFont val="Times New Roman"/>
        <family val="2"/>
      </rPr>
      <t xml:space="preserve"> $100K-$1M</t>
    </r>
  </si>
  <si>
    <t>Up to $50,000</t>
  </si>
  <si>
    <t xml:space="preserve">100,000 - $1,000,000 </t>
  </si>
  <si>
    <t xml:space="preserve">Up to $50,000 </t>
  </si>
  <si>
    <r>
      <rPr>
        <b/>
        <sz val="10"/>
        <color theme="1"/>
        <rFont val="Times New Roman"/>
        <family val="1"/>
      </rPr>
      <t xml:space="preserve">Anticipated  </t>
    </r>
    <r>
      <rPr>
        <sz val="10"/>
        <color theme="1"/>
        <rFont val="Times New Roman"/>
        <family val="1"/>
      </rPr>
      <t>Fall 2017</t>
    </r>
  </si>
  <si>
    <t xml:space="preserve">Research Support/ Study Abroad Program </t>
  </si>
  <si>
    <r>
      <t xml:space="preserve">Marsha Rivkin Center for Ovarian Cancer Research / Research Grants : Scientific Scholar Award - </t>
    </r>
    <r>
      <rPr>
        <sz val="10"/>
        <color theme="1"/>
        <rFont val="Times New Roman"/>
        <family val="1"/>
      </rPr>
      <t xml:space="preserve">Are intended to assist promising laboratory and clinical scientists in pursuing a career as an independent investigator in ovarian cancer research. </t>
    </r>
    <r>
      <rPr>
        <b/>
        <sz val="10"/>
        <color theme="1"/>
        <rFont val="Times New Roman"/>
        <family val="1"/>
      </rPr>
      <t xml:space="preserve">* Eligibility: Instructor, research assistant, or assistant professor </t>
    </r>
    <r>
      <rPr>
        <sz val="10"/>
        <color theme="1"/>
        <rFont val="Times New Roman"/>
        <family val="1"/>
      </rPr>
      <t>level with no more than 3-4 years in any of these positions.</t>
    </r>
  </si>
  <si>
    <t>The American Heart Association (AHA)</t>
  </si>
  <si>
    <t>Research Support, Collaborative</t>
  </si>
  <si>
    <t>Bienen School of Music</t>
  </si>
  <si>
    <t>Academic Award</t>
  </si>
  <si>
    <t>American Technion Society</t>
  </si>
  <si>
    <t>Scholar Award</t>
  </si>
  <si>
    <t>Fondazione Internazionale Balzan "Premio"</t>
  </si>
  <si>
    <t>Scholar Award, Research Support</t>
  </si>
  <si>
    <t>National Academy of Engineering</t>
  </si>
  <si>
    <t>Dan David Prize</t>
  </si>
  <si>
    <t>three prizes of $1 Million</t>
  </si>
  <si>
    <t xml:space="preserve">Berthold Leibinger Stiftung </t>
  </si>
  <si>
    <t>Proposal &amp; Nomination</t>
  </si>
  <si>
    <t xml:space="preserve"> Up to $100,000 per year over two years.</t>
  </si>
  <si>
    <t>Josiah Macy  Jr.  Foundation</t>
  </si>
  <si>
    <t xml:space="preserve">The American Heart Association </t>
  </si>
  <si>
    <t>Research Support, Early Career</t>
  </si>
  <si>
    <t>Mayo Clinic</t>
  </si>
  <si>
    <t>Open  Duration: 1 year</t>
  </si>
  <si>
    <t xml:space="preserve">$100,000 for one year </t>
  </si>
  <si>
    <t xml:space="preserve">The National Multiple Sclerosis Society </t>
  </si>
  <si>
    <t>Up to $200,000, Over one or two years.</t>
  </si>
  <si>
    <r>
      <rPr>
        <b/>
        <sz val="10"/>
        <rFont val="Times New Roman"/>
        <family val="1"/>
      </rPr>
      <t xml:space="preserve">NEFE / Grants </t>
    </r>
    <r>
      <rPr>
        <sz val="10"/>
        <rFont val="Times New Roman"/>
        <family val="1"/>
      </rPr>
      <t xml:space="preserve">-The grants program seeks innovative research that can make a profound contribution to the field of </t>
    </r>
    <r>
      <rPr>
        <b/>
        <sz val="10"/>
        <rFont val="Times New Roman"/>
        <family val="1"/>
      </rPr>
      <t>financial literacy</t>
    </r>
    <r>
      <rPr>
        <sz val="10"/>
        <rFont val="Times New Roman"/>
        <family val="1"/>
      </rPr>
      <t xml:space="preserve">. Inquiries are encouraged from disciplines in fields as diverse as </t>
    </r>
    <r>
      <rPr>
        <b/>
        <sz val="10"/>
        <rFont val="Times New Roman"/>
        <family val="1"/>
      </rPr>
      <t>behavior, economics, neuroscience, sociology, psychology, marketing, finance, education, change theory, decision sciences</t>
    </r>
    <r>
      <rPr>
        <sz val="10"/>
        <rFont val="Times New Roman"/>
        <family val="1"/>
      </rPr>
      <t xml:space="preserve"> and others. Of particular interest are pro-active research projects initiated from one of a broad spectrum of scholarly disciplines whose findings may cultivate critical thinking in the financial literacy community</t>
    </r>
    <r>
      <rPr>
        <b/>
        <sz val="10"/>
        <rFont val="Times New Roman"/>
        <family val="1"/>
      </rPr>
      <t xml:space="preserve">. * Grant cycle: </t>
    </r>
    <r>
      <rPr>
        <sz val="10"/>
        <rFont val="Times New Roman"/>
        <family val="1"/>
      </rPr>
      <t>annual.</t>
    </r>
    <r>
      <rPr>
        <sz val="10"/>
        <rFont val="Times New Roman"/>
        <family val="2"/>
      </rPr>
      <t xml:space="preserve">
</t>
    </r>
  </si>
  <si>
    <r>
      <t>LJAF/ Tax Policy -</t>
    </r>
    <r>
      <rPr>
        <sz val="10"/>
        <rFont val="Times New Roman"/>
        <family val="1"/>
      </rPr>
      <t xml:space="preserve"> Focus on (1) designing effective tax policies; and (2) conducting research to measure the efficiency and efficacy of tax policies using compelling data sources and credible identification methods. Specifically, LJAF is interested in projects that are intended to improve public understanding of how tax policy affects families, businesses, state and local fiscal health, and economic growth. While open to research evidence from all levels of government, they are most interested in how the research will inform state and local tax policy. Particular areas of interest include research on the effects of taxation on individual behavior and business practices; the impact of intra- and inter-state/local tax competition; the use of corrective taxation, including the design and implementation of the tax as well as the deployment of generated revenue; the economic and social outcomes of tax policy; and potential opportunities for procedural improvement. </t>
    </r>
    <r>
      <rPr>
        <b/>
        <sz val="10"/>
        <rFont val="Times New Roman"/>
        <family val="1"/>
      </rPr>
      <t/>
    </r>
  </si>
  <si>
    <r>
      <rPr>
        <b/>
        <sz val="10"/>
        <color theme="1"/>
        <rFont val="Times New Roman"/>
        <family val="1"/>
      </rPr>
      <t xml:space="preserve">Russell Sage Foundation/ Future of Work </t>
    </r>
    <r>
      <rPr>
        <sz val="10"/>
        <color theme="1"/>
        <rFont val="Times New Roman"/>
        <family val="1"/>
      </rPr>
      <t>- Seek investigator-initiated research proposals that will broaden our understanding of the role of changes in employer practices, the nature of the labor market and public policies on the employment, earnings, and the quality of jobs of workers. We are especially interested in proposals that address important questions about the interplay of market and non-market forces in shaping the wellbeing of workers, today and in the future.</t>
    </r>
    <r>
      <rPr>
        <b/>
        <sz val="10"/>
        <color theme="1"/>
        <rFont val="Times New Roman"/>
        <family val="1"/>
      </rPr>
      <t xml:space="preserve">* Grant cycle: </t>
    </r>
    <r>
      <rPr>
        <sz val="10"/>
        <color theme="1"/>
        <rFont val="Times New Roman"/>
        <family val="1"/>
      </rPr>
      <t>annual.</t>
    </r>
  </si>
  <si>
    <r>
      <rPr>
        <b/>
        <sz val="10"/>
        <rFont val="Times New Roman"/>
        <family val="1"/>
      </rPr>
      <t xml:space="preserve">William T. Grant Foundation / Research Grants </t>
    </r>
    <r>
      <rPr>
        <sz val="10"/>
        <rFont val="Times New Roman"/>
        <family val="1"/>
      </rPr>
      <t xml:space="preserve">-  Funds programs, policies, and practices that reduce inequality in youth outcomes. Applicants should clearly identify the dimension of inequality (e.g., race, ethnicity, economic standing, and/or immigrant origins) and make a case for its importance. Applicants should specify the youth outcome(s) to be studied (e.g., academic, social, behavioral, and/or economic), and show that the outcomes are currently unequal. Strong proposals will establish a clear link between a particular dimension of inequality and specific youth outcomes. The Foundation also supports studies of how to improve the use of research evidence in ways that benefit youth. It welcomes descriptive studies meant to clarify the mechanisms for improving research use. It also seeks intervention studies that examine attempts to improve research use. And it invites studies that improve the measurement of the use of research evidence in ways that will enhance the work of researchers or decision makers. Proposals should be strong both theoretically and methodologically.
</t>
    </r>
  </si>
  <si>
    <r>
      <rPr>
        <b/>
        <sz val="10"/>
        <rFont val="Times New Roman"/>
        <family val="1"/>
      </rPr>
      <t xml:space="preserve">The Nathan Cummings Foundation / Inclusive Clean Economy </t>
    </r>
    <r>
      <rPr>
        <sz val="10"/>
        <rFont val="Times New Roman"/>
        <family val="1"/>
      </rPr>
      <t>-  Support a just transition to an inclusive clean economy, which reduces carbon emissions and mitigates the adverse effects of climate change on future generations while addressing the needs of people who are already feeling the impact. The Nathan Cummings Foundation  encourage creative leadership in communities on the front lines, and support investments and cross-sector collaborations to spur more equitable resource distribution, sustainable development and job creation.</t>
    </r>
  </si>
  <si>
    <r>
      <rPr>
        <b/>
        <sz val="10"/>
        <color theme="1"/>
        <rFont val="Times New Roman"/>
        <family val="1"/>
      </rPr>
      <t>John Templeton Foundation/ Big Questions: Individual Freedom &amp; Free Markets (Small Grants)</t>
    </r>
    <r>
      <rPr>
        <sz val="10"/>
        <color theme="1"/>
        <rFont val="Times New Roman"/>
        <family val="1"/>
      </rPr>
      <t xml:space="preserve"> - For Sir John Templeton, individual freedom was the indispensable foundation of economic, social, and spiritual progress. He also saw that, without economic freedom, individual freedom was fragile and vulnerable. The Foundation honors this profound vision by supporting a range of</t>
    </r>
    <r>
      <rPr>
        <b/>
        <sz val="10"/>
        <color theme="1"/>
        <rFont val="Times New Roman"/>
        <family val="1"/>
      </rPr>
      <t xml:space="preserve"> programs intended to liberate the initiative of individuals and nations and to establish the necessary conditions for the success of profit-making enterprise</t>
    </r>
    <r>
      <rPr>
        <sz val="10"/>
        <color theme="1"/>
        <rFont val="Times New Roman"/>
        <family val="1"/>
      </rPr>
      <t xml:space="preserve">. 
</t>
    </r>
  </si>
  <si>
    <r>
      <rPr>
        <b/>
        <sz val="10"/>
        <rFont val="Times New Roman"/>
        <family val="1"/>
      </rPr>
      <t>LJAF/Low-Cost Randomized Controlled Trials to Drive Effective Social Spending - I</t>
    </r>
    <r>
      <rPr>
        <sz val="10"/>
        <rFont val="Times New Roman"/>
        <family val="1"/>
      </rPr>
      <t>nvestment in low-cost randomized controlled trials (RCTs) designed to build policy-important evidence about “what works” in U.S. social spending. The competition seeks to demonstrate, to a broad government and philanthropic audience, that low-cost RCTs are a powerful new tool for building scientific evidence about “what works” in social spending.  Well-conducted RCTs are widely regarded as the most credible method of evaluating whether a social program is effective, but are often assumed to be inherently too expensive and burdensome for practical use in most areas.</t>
    </r>
  </si>
  <si>
    <r>
      <rPr>
        <b/>
        <sz val="10"/>
        <color theme="1"/>
        <rFont val="Times New Roman"/>
        <family val="1"/>
      </rPr>
      <t xml:space="preserve">Russell Sage Foundation/ Intergenerational Mobility in the United States </t>
    </r>
    <r>
      <rPr>
        <sz val="10"/>
        <color theme="1"/>
        <rFont val="Times New Roman"/>
        <family val="1"/>
      </rPr>
      <t xml:space="preserve">- Sees proposals that provide new analyses of on the mechanisms explaining geographic variation in economic mobility or the impacts of policies on economic mobility. Applicants from all of the social sciences are encouraged to submit proposals utilizing this new data resource (possibly in combination with other data sources). </t>
    </r>
  </si>
  <si>
    <r>
      <t xml:space="preserve">Charles Koch Foundation/Foreign Policy- </t>
    </r>
    <r>
      <rPr>
        <sz val="10"/>
        <rFont val="Times New Roman"/>
        <family val="1"/>
      </rPr>
      <t xml:space="preserve">Interested in research that: </t>
    </r>
    <r>
      <rPr>
        <b/>
        <sz val="10"/>
        <rFont val="Times New Roman"/>
        <family val="1"/>
      </rPr>
      <t>Assesses the history of U.S. foreign policy, especially in the post-Cold War and post-9/11 eras</t>
    </r>
    <r>
      <rPr>
        <sz val="10"/>
        <rFont val="Times New Roman"/>
        <family val="1"/>
      </rPr>
      <t xml:space="preserve">; benefits and drawbacks of a grand strategy of restraint (in a historical, political, and/or economic context); implications of foreign policy decisions, particularly as they relate to military interventions driven by ethical arguments; domestic impact and unintended consequences of U.S. foreign policy decisions; the relationship between foreign policy theory and practice in the United States; the concepts of threat inflation and credibility in U.S. foreign policy; executive-legislative relations in U.S. foreign policy. Supports research that furthers a better understanding of these issues, especially the costs and benefits of certain approaches to foreign policy. </t>
    </r>
  </si>
  <si>
    <r>
      <t>Spencer Foundation / Conference Grants for Advancing Education Research -</t>
    </r>
    <r>
      <rPr>
        <sz val="10"/>
        <color theme="1"/>
        <rFont val="Times New Roman"/>
        <family val="1"/>
      </rPr>
      <t xml:space="preserve"> Intends to bring together scholars whose substantive knowledge, theoretical insight, and methodological expertise can be assembled in ways that build upon and reach beyond familiar modes of thinking concerning conundrums or problems in education research. the Foundation funded meetings with a specific focus on advancing research in teaching and learning.  The topic for the next deadline will change and be announced in early Fall 2016.</t>
    </r>
  </si>
  <si>
    <r>
      <rPr>
        <b/>
        <sz val="10"/>
        <color theme="1"/>
        <rFont val="Times New Roman"/>
        <family val="1"/>
      </rPr>
      <t xml:space="preserve">First Prize: </t>
    </r>
    <r>
      <rPr>
        <sz val="10"/>
        <color theme="1"/>
        <rFont val="Times New Roman"/>
        <family val="1"/>
      </rPr>
      <t xml:space="preserve">      € 30.000 /         $ 33,000 approx.  </t>
    </r>
    <r>
      <rPr>
        <b/>
        <sz val="10"/>
        <color theme="1"/>
        <rFont val="Times New Roman"/>
        <family val="1"/>
      </rPr>
      <t>Second Prize:</t>
    </r>
    <r>
      <rPr>
        <sz val="10"/>
        <color theme="1"/>
        <rFont val="Times New Roman"/>
        <family val="1"/>
      </rPr>
      <t xml:space="preserve"> € 20.000/ $22,000 approx.         </t>
    </r>
    <r>
      <rPr>
        <b/>
        <sz val="10"/>
        <color theme="1"/>
        <rFont val="Times New Roman"/>
        <family val="1"/>
      </rPr>
      <t xml:space="preserve">Third Prize:  </t>
    </r>
    <r>
      <rPr>
        <sz val="10"/>
        <color theme="1"/>
        <rFont val="Times New Roman"/>
        <family val="1"/>
      </rPr>
      <t xml:space="preserve">   € 10.000 / $11,000 approx.</t>
    </r>
  </si>
  <si>
    <t>Research Support, Tenure Track</t>
  </si>
  <si>
    <t>Research support, Scholar Award</t>
  </si>
  <si>
    <t>Research Support, Early Career Support</t>
  </si>
  <si>
    <t>Yes, Please see Elizabeth Hall for Assistance</t>
  </si>
  <si>
    <t>Burroughs Welcome Fund</t>
  </si>
  <si>
    <r>
      <rPr>
        <b/>
        <sz val="10"/>
        <color theme="1"/>
        <rFont val="Times New Roman"/>
        <family val="1"/>
      </rPr>
      <t xml:space="preserve">Burroughs Welcome Fund/Preterm Birth Initiative </t>
    </r>
    <r>
      <rPr>
        <sz val="10"/>
        <color theme="1"/>
        <rFont val="Times New Roman"/>
        <family val="1"/>
      </rPr>
      <t xml:space="preserve">- Initiative is designed to stimulate both creative </t>
    </r>
    <r>
      <rPr>
        <b/>
        <sz val="10"/>
        <color theme="1"/>
        <rFont val="Times New Roman"/>
        <family val="1"/>
      </rPr>
      <t>individual scientists and multi-investigator teams</t>
    </r>
    <r>
      <rPr>
        <sz val="10"/>
        <color theme="1"/>
        <rFont val="Times New Roman"/>
        <family val="1"/>
      </rPr>
      <t xml:space="preserve"> to approach the problem of preterm birth using creative basic and translation science methods. </t>
    </r>
    <r>
      <rPr>
        <b/>
        <sz val="10"/>
        <color theme="1"/>
        <rFont val="Times New Roman"/>
        <family val="1"/>
      </rPr>
      <t>Molecular and computational approaches such genetics, genomics, immunology, microbiology, evolutionary biology, mathematics, engineering, and other basic sciences</t>
    </r>
    <r>
      <rPr>
        <sz val="10"/>
        <color theme="1"/>
        <rFont val="Times New Roman"/>
        <family val="1"/>
      </rPr>
      <t xml:space="preserve"> hold enormous potential for new insights independently or in conjunction with more traditional areas of parturition research such as maternal fetal medicine, obstetrics, and pediatrics. The formation of new connections between reproductive scientists and investigators who are involved in other areas will give preterm birth research a fresh and unique look, and stimulate a new workface to tackle this challenge.</t>
    </r>
    <r>
      <rPr>
        <b/>
        <sz val="10"/>
        <color theme="1"/>
        <rFont val="Times New Roman"/>
        <family val="1"/>
      </rPr>
      <t xml:space="preserve"> *Eligibility: </t>
    </r>
    <r>
      <rPr>
        <sz val="10"/>
        <color theme="1"/>
        <rFont val="Times New Roman"/>
        <family val="1"/>
      </rPr>
      <t>The principal investigator must be a postdoctoral fellow in the final 1-2 years of postdoctoral training or hold a faculty appointment assistant/associate/professor-level status.</t>
    </r>
  </si>
  <si>
    <t xml:space="preserve">Burroughs Welcome Fund
</t>
  </si>
  <si>
    <r>
      <rPr>
        <b/>
        <sz val="10"/>
        <rFont val="Times New Roman"/>
        <family val="1"/>
      </rPr>
      <t xml:space="preserve">The Nathan Cummings Foundation / Inclusive Clean Economy </t>
    </r>
    <r>
      <rPr>
        <sz val="10"/>
        <rFont val="Times New Roman"/>
        <family val="1"/>
      </rPr>
      <t xml:space="preserve">-  Support a transition to an inclusive clean economy, which </t>
    </r>
    <r>
      <rPr>
        <b/>
        <sz val="10"/>
        <rFont val="Times New Roman"/>
        <family val="1"/>
      </rPr>
      <t xml:space="preserve">reduces carbon emissions and mitigates the adverse effects of climate change </t>
    </r>
    <r>
      <rPr>
        <sz val="10"/>
        <rFont val="Times New Roman"/>
        <family val="1"/>
      </rPr>
      <t>on future generations</t>
    </r>
    <r>
      <rPr>
        <b/>
        <sz val="10"/>
        <rFont val="Times New Roman"/>
        <family val="1"/>
      </rPr>
      <t xml:space="preserve"> </t>
    </r>
    <r>
      <rPr>
        <sz val="10"/>
        <rFont val="Times New Roman"/>
        <family val="1"/>
      </rPr>
      <t>while addressing the needs of people who are already feeling the impact. The Nathan Cummings Foundation  encourage creative leadership in communities on the front lines, and support investments and cross-sector collaborations to spur more equitable resource distribution, sustainable development and job creation.</t>
    </r>
  </si>
  <si>
    <r>
      <rPr>
        <b/>
        <sz val="10"/>
        <color theme="1"/>
        <rFont val="Times New Roman"/>
        <family val="1"/>
      </rPr>
      <t>Russell Sage Foundation/ Computational Social Science (CSS)</t>
    </r>
    <r>
      <rPr>
        <sz val="10"/>
        <color theme="1"/>
        <rFont val="Times New Roman"/>
        <family val="1"/>
      </rPr>
      <t xml:space="preserve">- Supports innovative social science research that brings new data and methods to bear on questions of interest in its core programs in </t>
    </r>
    <r>
      <rPr>
        <b/>
        <sz val="10"/>
        <color theme="1"/>
        <rFont val="Times New Roman"/>
        <family val="1"/>
      </rPr>
      <t>Behavioral Economics, Future of Work, Race, Ethnicity and Immigration, and Social Inequality</t>
    </r>
    <r>
      <rPr>
        <sz val="10"/>
        <color theme="1"/>
        <rFont val="Times New Roman"/>
        <family val="1"/>
      </rPr>
      <t>. Limited consideration will be given to questions that pertain to core methodologies, such as causal inference and innovations in data collection. Examples of research  that are of interest include, but are not restricted to, the following:</t>
    </r>
    <r>
      <rPr>
        <b/>
        <sz val="10"/>
        <color theme="1"/>
        <rFont val="Times New Roman"/>
        <family val="1"/>
      </rPr>
      <t xml:space="preserve"> Linked Administrative Data, Private Administrative Data, Machine-Learning, Online Surveys and Experiments, Text Analysi</t>
    </r>
    <r>
      <rPr>
        <sz val="10"/>
        <color theme="1"/>
        <rFont val="Times New Roman"/>
        <family val="1"/>
      </rPr>
      <t>s.</t>
    </r>
  </si>
  <si>
    <r>
      <rPr>
        <b/>
        <sz val="10"/>
        <rFont val="Times New Roman"/>
        <family val="1"/>
      </rPr>
      <t>LJAF/ Open Science -</t>
    </r>
    <r>
      <rPr>
        <sz val="10"/>
        <rFont val="Times New Roman"/>
        <family val="1"/>
      </rPr>
      <t xml:space="preserve"> Seeks innovative ideas to facilitate open science. Specifically, LJAF is interested in </t>
    </r>
    <r>
      <rPr>
        <b/>
        <sz val="10"/>
        <rFont val="Times New Roman"/>
        <family val="1"/>
      </rPr>
      <t>ideas for increasing access to the results of scientific research, including access to publications, research data, algorithms, computer code, reagents, and tools</t>
    </r>
    <r>
      <rPr>
        <sz val="10"/>
        <rFont val="Times New Roman"/>
        <family val="1"/>
      </rPr>
      <t xml:space="preserve">. Open science can help to accelerate scientific and technological breakthroughs, encourage innovation, and promote economic growth. In order to ensure that taxpayer-funded research is beneficial to society, it is important to establish frameworks that allow scientists to search, access, reuse, and repurpose research results and tools such as findings published in scholarly journals, data, computer code, algorithms, and other resources. Although many fields have begun moving toward open ecosystems, more should be done to improve the transparency and quality of publicly funded research.      </t>
    </r>
  </si>
  <si>
    <t>Open   Average         ~ $150,000- $300,000</t>
  </si>
  <si>
    <t>Open   Average         ~ $150,000 - $300,000</t>
  </si>
  <si>
    <r>
      <rPr>
        <b/>
        <sz val="10"/>
        <rFont val="Times New Roman"/>
        <family val="1"/>
      </rPr>
      <t>LJAF/ Science and Technology Research and Development -</t>
    </r>
    <r>
      <rPr>
        <sz val="10"/>
        <rFont val="Times New Roman"/>
        <family val="1"/>
      </rPr>
      <t xml:space="preserve"> Seeks innovative ideas  for creating tools and techniques to measure the impact of public investments in science and technology research and development. LJAF is requesting ideas that will help to further the </t>
    </r>
    <r>
      <rPr>
        <b/>
        <sz val="10"/>
        <rFont val="Times New Roman"/>
        <family val="1"/>
      </rPr>
      <t>development of tools, metrics, and techniques to measure the impact and output of federal research investments</t>
    </r>
    <r>
      <rPr>
        <sz val="10"/>
        <rFont val="Times New Roman"/>
        <family val="1"/>
      </rPr>
      <t>. They are particularly interested in</t>
    </r>
    <r>
      <rPr>
        <b/>
        <sz val="10"/>
        <rFont val="Times New Roman"/>
        <family val="1"/>
      </rPr>
      <t xml:space="preserve"> tools that will allow funders and policymakers to identify high-leverage investment opportunities and harness strong data-driven evidence to improve decision making</t>
    </r>
    <r>
      <rPr>
        <sz val="10"/>
        <rFont val="Times New Roman"/>
        <family val="1"/>
      </rPr>
      <t xml:space="preserve">. LOIs could propose a tool that would allow policymakers to determine extraordinary opportunities for investment in a particular field of research or to gauge whether investments should shift within a field of research. An additional project might establish metrics intended to improve the allocation of taxpayer dollars by helping the government identify research labs that have a proven track record of success.       </t>
    </r>
  </si>
  <si>
    <r>
      <rPr>
        <b/>
        <sz val="10"/>
        <color theme="1"/>
        <rFont val="Times New Roman"/>
        <family val="1"/>
      </rPr>
      <t xml:space="preserve">Equipment Leasing &amp; Finance Foundation / U.S. Equipment Finance Market, End-User Survey - </t>
    </r>
    <r>
      <rPr>
        <sz val="10"/>
        <color theme="1"/>
        <rFont val="Times New Roman"/>
        <family val="1"/>
      </rPr>
      <t xml:space="preserve">Seeks to further its understanding of the current </t>
    </r>
    <r>
      <rPr>
        <b/>
        <sz val="10"/>
        <color theme="1"/>
        <rFont val="Times New Roman"/>
        <family val="1"/>
      </rPr>
      <t>size and expected growth of the equipment finance market.</t>
    </r>
    <r>
      <rPr>
        <sz val="10"/>
        <color theme="1"/>
        <rFont val="Times New Roman"/>
        <family val="1"/>
      </rPr>
      <t xml:space="preserve"> The aim of the survey will be to provide a comprehensive look at the current state of the equipment finance market place and to forecast future potential growth. With this new project, the Foundation intends to establish a multi‐year agreement to refresh certain industry data points on an annual basis.</t>
    </r>
  </si>
  <si>
    <r>
      <rPr>
        <b/>
        <sz val="10"/>
        <rFont val="Times New Roman"/>
        <family val="2"/>
      </rPr>
      <t xml:space="preserve">Sony USA Foundation Inc. </t>
    </r>
    <r>
      <rPr>
        <sz val="10"/>
        <rFont val="Times New Roman"/>
        <family val="2"/>
      </rPr>
      <t xml:space="preserve">- Supports </t>
    </r>
    <r>
      <rPr>
        <b/>
        <sz val="10"/>
        <rFont val="Times New Roman"/>
        <family val="1"/>
      </rPr>
      <t>arts, culture, technology and the environment, with a particular emphasis on education in each of those areas</t>
    </r>
    <r>
      <rPr>
        <sz val="10"/>
        <rFont val="Times New Roman"/>
        <family val="2"/>
      </rPr>
      <t>. The Company seeks to apply its financial, technological and human resources to the encouragement of the creative, artistic, technical and scientific skills required of tomorrow's workforce.</t>
    </r>
  </si>
  <si>
    <r>
      <t xml:space="preserve">Surdna Foundation/Sustainable Environments Program - </t>
    </r>
    <r>
      <rPr>
        <sz val="10"/>
        <rFont val="Times New Roman"/>
        <family val="1"/>
      </rPr>
      <t xml:space="preserve">Supports four main categories of work: </t>
    </r>
    <r>
      <rPr>
        <b/>
        <sz val="10"/>
        <rFont val="Times New Roman"/>
        <family val="1"/>
      </rPr>
      <t>sustainable transportation networks and equitable development patterns, energy efficiency in the built environment, urban water management, and regional food supply.</t>
    </r>
    <r>
      <rPr>
        <sz val="10"/>
        <rFont val="Times New Roman"/>
        <family val="1"/>
      </rPr>
      <t xml:space="preserve"> Organizations should promote meaningful collaborations and an integrated approach to infrastructure solutions; focus on infrastructure decisions that better meet the needs of historically underserved communities, including low-income communities and people of color; promote long-term solutions and leverage strategic infrastructure investments; and/or highlight, especially through communications, the multiple benefits of next generation infrastructure.</t>
    </r>
  </si>
  <si>
    <r>
      <rPr>
        <b/>
        <sz val="10"/>
        <color theme="1"/>
        <rFont val="Times New Roman"/>
        <family val="2"/>
      </rPr>
      <t xml:space="preserve">Partners of the Americas / Competition #14:  Promoting Study Abroad in Aeronautics, Agroindustry, Automotive Industry, Energy, and ICT - </t>
    </r>
    <r>
      <rPr>
        <sz val="10"/>
        <color theme="1"/>
        <rFont val="Times New Roman"/>
        <family val="2"/>
      </rPr>
      <t xml:space="preserve">Promotes study abroad programs in the fields of </t>
    </r>
    <r>
      <rPr>
        <b/>
        <sz val="10"/>
        <color theme="1"/>
        <rFont val="Times New Roman"/>
        <family val="1"/>
      </rPr>
      <t>Aeronautics, Agroindustry, Automotive Industry, Energy, and Information &amp; Communications Technology (ICT)</t>
    </r>
    <r>
      <rPr>
        <sz val="10"/>
        <color theme="1"/>
        <rFont val="Times New Roman"/>
        <family val="2"/>
      </rPr>
      <t>, with an emphasis on entrepreneurship and innovation. Technologic Nacional de México (TecNM) is the largest higher education institution network in Mexico. It offers undergraduate and graduate university programs focused on professional training in technology. Proposals may include elements such as entrepreneurship, technical English, innovation, regional development and other themes.</t>
    </r>
  </si>
  <si>
    <t>Research Support, Tenure, Tenure-Track</t>
  </si>
  <si>
    <t>Research Support, Scholar award</t>
  </si>
  <si>
    <t>Fondazione International Balzan "Premio"</t>
  </si>
  <si>
    <r>
      <t xml:space="preserve">Four prizes of 750,000 Swiss francs ( approx.. $ 767,000) </t>
    </r>
    <r>
      <rPr>
        <b/>
        <sz val="10"/>
        <color theme="1"/>
        <rFont val="Times New Roman"/>
        <family val="1"/>
      </rPr>
      <t>Duration:</t>
    </r>
    <r>
      <rPr>
        <sz val="10"/>
        <color theme="1"/>
        <rFont val="Times New Roman"/>
        <family val="1"/>
      </rPr>
      <t xml:space="preserve"> Up to Three years</t>
    </r>
  </si>
  <si>
    <r>
      <rPr>
        <b/>
        <sz val="10"/>
        <rFont val="Times New Roman"/>
        <family val="1"/>
      </rPr>
      <t>AABB/ Early-Career Scientific Research Grants Program</t>
    </r>
    <r>
      <rPr>
        <sz val="10"/>
        <rFont val="Times New Roman"/>
        <family val="1"/>
      </rPr>
      <t xml:space="preserve"> - NBF awards grants for investigator-initiated original research in all aspects of blood banking, transfusion medicine, cellular therapies and patient blood management. Research Content Areas: </t>
    </r>
    <r>
      <rPr>
        <b/>
        <sz val="10"/>
        <rFont val="Times New Roman"/>
        <family val="1"/>
      </rPr>
      <t>Immunology, Hematology, Immunohematology, Infectious Diseases, Cellular Therapies, Patient Blood Managemen</t>
    </r>
    <r>
      <rPr>
        <sz val="10"/>
        <rFont val="Times New Roman"/>
        <family val="1"/>
      </rPr>
      <t>t</t>
    </r>
    <r>
      <rPr>
        <b/>
        <sz val="10"/>
        <rFont val="Times New Roman"/>
        <family val="1"/>
      </rPr>
      <t>.*Note:</t>
    </r>
    <r>
      <rPr>
        <sz val="10"/>
        <rFont val="Times New Roman"/>
        <family val="1"/>
      </rPr>
      <t xml:space="preserve"> Applicants are responsible for a $160 application fee.</t>
    </r>
  </si>
  <si>
    <t>American Orthopedic Society for Sports Medicine</t>
  </si>
  <si>
    <r>
      <rPr>
        <b/>
        <sz val="10"/>
        <rFont val="Times New Roman"/>
        <family val="1"/>
      </rPr>
      <t xml:space="preserve">American Orthopedic Society for Sports Medicine/Sanofi Osteoarthritis Grant </t>
    </r>
    <r>
      <rPr>
        <sz val="10"/>
        <rFont val="Times New Roman"/>
        <family val="1"/>
      </rPr>
      <t xml:space="preserve">- Supports  high-quality  research  in  the  areas  of  early osteoarthritis  and prevention  of  OA  progression.  Research priorities include </t>
    </r>
    <r>
      <rPr>
        <b/>
        <sz val="10"/>
        <rFont val="Times New Roman"/>
        <family val="1"/>
      </rPr>
      <t>mechanistic studies, disease initiation, specific acute injury mechanisms, optimization of treatment time, epigenetics, and new potential chondroprotective agents</t>
    </r>
    <r>
      <rPr>
        <sz val="10"/>
        <rFont val="Times New Roman"/>
        <family val="1"/>
      </rPr>
      <t xml:space="preserve">.  Proposed studies need not relate specifically to sports injuries. Any investigative team seeking a grant must include a member of the AOSSM in good standing (Annual membership is $750). </t>
    </r>
  </si>
  <si>
    <r>
      <rPr>
        <b/>
        <sz val="10"/>
        <rFont val="Times New Roman"/>
        <family val="1"/>
      </rPr>
      <t>MCPF/ The Morton Cure Paralysis Fund</t>
    </r>
    <r>
      <rPr>
        <sz val="10"/>
        <rFont val="Times New Roman"/>
        <family val="1"/>
      </rPr>
      <t xml:space="preserve"> - Funds activities that hold promise of identifying therapies (cures) for paralysis in humans. The development of effective therapies for chronic injury is a high priority for the organization. Basic research will be supported if it has clear potential to accelerate progress at the applied end of the continuum and/or if it reflects innovative research or a change of direction. The focus areas are: (</t>
    </r>
    <r>
      <rPr>
        <b/>
        <sz val="10"/>
        <rFont val="Times New Roman"/>
        <family val="1"/>
      </rPr>
      <t>1) Understanding the effects of spinal cord injury at the cellular level</t>
    </r>
    <r>
      <rPr>
        <sz val="10"/>
        <rFont val="Times New Roman"/>
        <family val="1"/>
      </rPr>
      <t>, particularly with emphasis on that which determines apoptosis and/or prohibits regrowth.</t>
    </r>
    <r>
      <rPr>
        <b/>
        <sz val="10"/>
        <rFont val="Times New Roman"/>
        <family val="1"/>
      </rPr>
      <t xml:space="preserve">  (2) Studying strategies to promote neuronal growth and survival</t>
    </r>
    <r>
      <rPr>
        <sz val="10"/>
        <rFont val="Times New Roman"/>
        <family val="1"/>
      </rPr>
      <t xml:space="preserve">, encourage the formation of synapses, enhance the production of myelin, restore conduction capabilities, or otherwise lead to restoration of the compromised circuitry in the acutely and chronically injured CNS. MCPF has particular focus of placing projects in the research pipeline, that is, enabling scientists to develop the proof concept data necessary to apply for larger NIH grants. </t>
    </r>
  </si>
  <si>
    <r>
      <t>Genentech- Roche / Grants for Independent Medical Education</t>
    </r>
    <r>
      <rPr>
        <sz val="10"/>
        <rFont val="Times New Roman"/>
        <family val="1"/>
      </rPr>
      <t xml:space="preserve"> - Grant requests must identify unmet educational needs of a target audience and demonstrate how the program will address the unmet educational needs, and encourage the improvement of medicine and healthcare. The selection of medium and format should be commensurate with the educational needs, the audience, learning preferences, geography, content, and other factors that contribute to educational effectiveness. The funding must be consistent with a Genentech or Roche therapeutic area.</t>
    </r>
    <r>
      <rPr>
        <b/>
        <sz val="10"/>
        <rFont val="Times New Roman"/>
        <family val="1"/>
      </rPr>
      <t xml:space="preserve"> * Note</t>
    </r>
    <r>
      <rPr>
        <sz val="10"/>
        <rFont val="Times New Roman"/>
        <family val="1"/>
      </rPr>
      <t>: Please visit FAQ section for the complete list of  Roche therapeutic areas.</t>
    </r>
  </si>
  <si>
    <r>
      <rPr>
        <b/>
        <sz val="10"/>
        <color theme="1"/>
        <rFont val="Times New Roman"/>
        <family val="1"/>
      </rPr>
      <t xml:space="preserve">Faculty Scholars Program (for Innovators in Medicine &amp; Nursing) </t>
    </r>
    <r>
      <rPr>
        <sz val="10"/>
        <color theme="1"/>
        <rFont val="Times New Roman"/>
        <family val="1"/>
      </rPr>
      <t xml:space="preserve">- The program aims to accelerate needed reforms in health professions education to accommodate the dramatic changes occurring in medical practice and health care delivery. The Foundation will support </t>
    </r>
    <r>
      <rPr>
        <b/>
        <sz val="10"/>
        <color theme="1"/>
        <rFont val="Times New Roman"/>
        <family val="1"/>
      </rPr>
      <t>educational change in each Scholar’s institution and develop a national network for the Scholars, who will receive career advice from a National Advisory Committee and participate in an Annual Meeting for the program</t>
    </r>
    <r>
      <rPr>
        <sz val="10"/>
        <color theme="1"/>
        <rFont val="Times New Roman"/>
        <family val="1"/>
      </rPr>
      <t xml:space="preserve">. Each Scholar will receive salary support up to $100,000. Scholars must be nominated by the Dean of their institutions, who must commit to protecting at least 50 percent of the Scholars’ time to pursue education reform projects at their institution. Informational Webinar: December 13, 2017. </t>
    </r>
    <r>
      <rPr>
        <b/>
        <sz val="10"/>
        <color theme="1"/>
        <rFont val="Times New Roman"/>
        <family val="1"/>
      </rPr>
      <t xml:space="preserve">*Eligibility: </t>
    </r>
    <r>
      <rPr>
        <sz val="10"/>
        <color theme="1"/>
        <rFont val="Times New Roman"/>
        <family val="1"/>
      </rPr>
      <t xml:space="preserve"> Have served for five or more years as a faculty member, ideally at the sponsoring school.</t>
    </r>
  </si>
  <si>
    <r>
      <rPr>
        <b/>
        <sz val="10"/>
        <rFont val="Times New Roman"/>
        <family val="1"/>
      </rPr>
      <t xml:space="preserve">Russell Sage Foundation/Initiative on Computational Social Science </t>
    </r>
    <r>
      <rPr>
        <sz val="10"/>
        <rFont val="Times New Roman"/>
        <family val="1"/>
      </rPr>
      <t xml:space="preserve">- Supports innovative social science research that brings new data and methods to bear on questions of interest in its core programs </t>
    </r>
    <r>
      <rPr>
        <b/>
        <sz val="10"/>
        <rFont val="Times New Roman"/>
        <family val="1"/>
      </rPr>
      <t>in Behavioral Economics, Future of Work, Race, Ethnicity and Immigration, and Social Inequality.</t>
    </r>
    <r>
      <rPr>
        <sz val="10"/>
        <rFont val="Times New Roman"/>
        <family val="1"/>
      </rPr>
      <t xml:space="preserve">  They are especially interested in novel uses of new or under-utilized data and new methods for analyzing these data. </t>
    </r>
  </si>
  <si>
    <r>
      <rPr>
        <b/>
        <sz val="10"/>
        <rFont val="Times New Roman"/>
        <family val="1"/>
      </rPr>
      <t>The Retirement Research Foundation / Responsive Grants</t>
    </r>
    <r>
      <rPr>
        <sz val="10"/>
        <rFont val="Times New Roman"/>
        <family val="1"/>
      </rPr>
      <t xml:space="preserve">- Funds research projects that have a regional or national impact on older Americans.  Of particular interest are projects that </t>
    </r>
    <r>
      <rPr>
        <b/>
        <sz val="10"/>
        <rFont val="Times New Roman"/>
        <family val="1"/>
      </rPr>
      <t>seek causes and solutions to significant problems facing older adults, ages 65 and older</t>
    </r>
    <r>
      <rPr>
        <sz val="10"/>
        <rFont val="Times New Roman"/>
        <family val="1"/>
      </rPr>
      <t>, through support of applied and policy research for which federal funding is not available.</t>
    </r>
  </si>
  <si>
    <r>
      <t xml:space="preserve">MDA / MDA Venture Philanthropy (MVP) Program - </t>
    </r>
    <r>
      <rPr>
        <sz val="10"/>
        <color theme="1"/>
        <rFont val="Times New Roman"/>
        <family val="1"/>
      </rPr>
      <t xml:space="preserve">Funds the discovery and clinical application of treatments and cures for neuromuscular diseases. MDA is focus in projects that are critical academic, preclinical research to guide whether potential therapeutics developed in academia can be developed as drugs, and to enhance the value of such therapeutics to drug development companies. Research and development projects including </t>
    </r>
    <r>
      <rPr>
        <b/>
        <sz val="10"/>
        <color theme="1"/>
        <rFont val="Times New Roman"/>
        <family val="1"/>
      </rPr>
      <t>target validation, lead optimization, preclinical efficacy studies, as well as pharmacokinetic, pharmacodynamics, and ADME studies.</t>
    </r>
    <r>
      <rPr>
        <sz val="10"/>
        <color theme="1"/>
        <rFont val="Times New Roman"/>
        <family val="1"/>
      </rPr>
      <t xml:space="preserve"> Preclinical work necessary to file an investigational new drug application (IND), such as manufacturing, scale-up and toxicology studies. Phase 1 or early phase 2 clinical trials. Development of diagnostic, prognostic, and pharmacodynamics biomarkers which may accelerate drug development efforts. Size and Time Frame of Investment: The award period will be on average 2 years, but follow-on investment may be negotiated if all milestones are met and the project moves into later phases of development. </t>
    </r>
  </si>
  <si>
    <r>
      <rPr>
        <b/>
        <sz val="10"/>
        <rFont val="Times New Roman"/>
        <family val="1"/>
      </rPr>
      <t>LJAF/ Improving the Treatment of Opioid Use Disorders -</t>
    </r>
    <r>
      <rPr>
        <sz val="10"/>
        <rFont val="Times New Roman"/>
        <family val="1"/>
      </rPr>
      <t xml:space="preserve"> Seeks proposals for evaluating addiction treatment programs and strategies for people with opioid use disorders. Projects may be focused on </t>
    </r>
    <r>
      <rPr>
        <b/>
        <sz val="10"/>
        <rFont val="Times New Roman"/>
        <family val="1"/>
      </rPr>
      <t>rigorously evaluating existing treatment programs, testing new approaches to treatment, and re-orienting government spending around effective programs that demonstrate measurable results</t>
    </r>
    <r>
      <rPr>
        <sz val="10"/>
        <rFont val="Times New Roman"/>
        <family val="1"/>
      </rPr>
      <t>. This request is part of an effort to accelerate the adoption of evidence-based approaches to treating opioid addiction.</t>
    </r>
  </si>
  <si>
    <r>
      <t>LJAF/ Mental Health Research -</t>
    </r>
    <r>
      <rPr>
        <sz val="10"/>
        <rFont val="Times New Roman"/>
        <family val="1"/>
      </rPr>
      <t xml:space="preserve"> Seeks innovative ideas for how to improve the state of mental health research, including clinical psychology and psychiatry research. LJAF is  particularly interested in strategies for incentivizing the registration of trials and the full reporting of results through ClinicalTrials.gov, encouraging gr</t>
    </r>
    <r>
      <rPr>
        <b/>
        <sz val="10"/>
        <rFont val="Times New Roman"/>
        <family val="1"/>
      </rPr>
      <t xml:space="preserve">eater sharing of data and code, and eliciting the disclosure of information about trials that is normally hidden </t>
    </r>
    <r>
      <rPr>
        <sz val="10"/>
        <rFont val="Times New Roman"/>
        <family val="1"/>
      </rPr>
      <t xml:space="preserve">(e.g., protocols and clinical study reports). In addition, we are interested in promoting the use of </t>
    </r>
    <r>
      <rPr>
        <b/>
        <sz val="10"/>
        <rFont val="Times New Roman"/>
        <family val="1"/>
      </rPr>
      <t xml:space="preserve">randomized controlled trials </t>
    </r>
    <r>
      <rPr>
        <sz val="10"/>
        <rFont val="Times New Roman"/>
        <family val="1"/>
      </rPr>
      <t xml:space="preserve">as a method of independently evaluating clinical psychology interventions and programs. </t>
    </r>
  </si>
  <si>
    <r>
      <t xml:space="preserve">ALSF / Epidemiology Grants - </t>
    </r>
    <r>
      <rPr>
        <sz val="10"/>
        <color theme="1"/>
        <rFont val="Times New Roman"/>
        <family val="1"/>
      </rPr>
      <t xml:space="preserve">Funding allows investigators to pursue research studies in human populations, using epidemiological approaches, in order to significantly contribute to the understanding of childhood cancers. Hypothesis-driven research may focus on </t>
    </r>
    <r>
      <rPr>
        <b/>
        <sz val="10"/>
        <color theme="1"/>
        <rFont val="Times New Roman"/>
        <family val="1"/>
      </rPr>
      <t>risk factors, early detection, prevention, effectiveness and treatment outcomes of pediatric cancers</t>
    </r>
    <r>
      <rPr>
        <sz val="10"/>
        <color theme="1"/>
        <rFont val="Times New Roman"/>
        <family val="1"/>
      </rPr>
      <t xml:space="preserve">. </t>
    </r>
  </si>
  <si>
    <r>
      <t xml:space="preserve">American Physical Therapy Association/Health Policy and Administration Projects - </t>
    </r>
    <r>
      <rPr>
        <sz val="10"/>
        <color theme="1"/>
        <rFont val="Times New Roman"/>
        <family val="1"/>
      </rPr>
      <t xml:space="preserve">Supports new physical therapist investigators or established investigators who are embarking on a new research agenda in the areas of </t>
    </r>
    <r>
      <rPr>
        <b/>
        <sz val="10"/>
        <color theme="1"/>
        <rFont val="Times New Roman"/>
        <family val="1"/>
      </rPr>
      <t>physical therapist practice, leadership, administration, or education</t>
    </r>
    <r>
      <rPr>
        <sz val="10"/>
        <color theme="1"/>
        <rFont val="Times New Roman"/>
        <family val="1"/>
      </rPr>
      <t>.</t>
    </r>
    <r>
      <rPr>
        <b/>
        <sz val="10"/>
        <color theme="1"/>
        <rFont val="Times New Roman"/>
        <family val="1"/>
      </rPr>
      <t xml:space="preserve"> *Note: </t>
    </r>
    <r>
      <rPr>
        <sz val="10"/>
        <color theme="1"/>
        <rFont val="Times New Roman"/>
        <family val="1"/>
      </rPr>
      <t>Grants may be renewable (no-cost extension) for up to a year.  Applicants must be section members of the American Physical Therapy Association's Health Policy &amp; Administration Section.</t>
    </r>
  </si>
  <si>
    <r>
      <t xml:space="preserve">Terra Foundation for American Art / Exhibition Research &amp; Development Grants - </t>
    </r>
    <r>
      <rPr>
        <sz val="10"/>
        <color theme="1"/>
        <rFont val="Times New Roman"/>
        <family val="1"/>
      </rPr>
      <t xml:space="preserve">To encourage and enrich Exhibition Grant proposals will be reviewed by an external panel of scholars and curators who are specialists in historical American art.between art museums and to deepen research and dialogue, for the next two years the foundation offers three types of Exhibition Research &amp; Development Grants: Convening Grants for Internationally Collaborative Exhibitions; International Curatorial Travel Grants for Travel to the United States; and US Curatorial Travel Grants for Travel outside the United States.
</t>
    </r>
    <r>
      <rPr>
        <b/>
        <sz val="10"/>
        <color theme="1"/>
        <rFont val="Times New Roman"/>
        <family val="1"/>
      </rPr>
      <t xml:space="preserve">
</t>
    </r>
  </si>
  <si>
    <t>Interdisciplinary / Collaborative</t>
  </si>
  <si>
    <r>
      <t xml:space="preserve">AHA/ Winter 2017 Children's Network-  </t>
    </r>
    <r>
      <rPr>
        <sz val="10"/>
        <color theme="1"/>
        <rFont val="Times New Roman"/>
        <family val="1"/>
      </rPr>
      <t xml:space="preserve">Is interested in the science community exploring the </t>
    </r>
    <r>
      <rPr>
        <b/>
        <sz val="10"/>
        <color theme="1"/>
        <rFont val="Times New Roman"/>
        <family val="1"/>
      </rPr>
      <t>etiology, prevention or treatment of cardiovascular disease or stroke in Children</t>
    </r>
    <r>
      <rPr>
        <sz val="10"/>
        <color theme="1"/>
        <rFont val="Times New Roman"/>
        <family val="1"/>
      </rPr>
      <t xml:space="preserve">. A Network is comprised of three to four institutions, or Centers, working on three projects each that are focused on one strategic area. A Center application can comprise projects from more than one institution. Centers are highly encouraged, where applicable, to align with AHA initiatives which are addressing children (e.g. Voices for Healthy Kids, NFL Play 60 Challenge, Healthy Way to Grow, etc.) and/or other AHA Networks and Centers currently in progress (i.e. AHA's Strategically Focused Networks on: Prevention, Hypertension, Disparities in Cardiovascular and Stroke Health, Women, Heart Failure, Obesity, and the Bugher Stroke Network). </t>
    </r>
  </si>
  <si>
    <r>
      <rPr>
        <b/>
        <sz val="10"/>
        <rFont val="Times New Roman"/>
        <family val="1"/>
      </rPr>
      <t xml:space="preserve">Partners of the Americas  / Competition #13:  2017 Tech Challenge: Promoting Study Abroad in Innovation, Research, Entrepreneurship, and Bilingualism - </t>
    </r>
    <r>
      <rPr>
        <sz val="10"/>
        <rFont val="Times New Roman"/>
        <family val="1"/>
      </rPr>
      <t xml:space="preserve">Promoting Study Abroad in Innovation, Research, Entrepreneurship, and Bilingualism-  Community colleges and land-grant colleges &amp; universities in the United States and SENA Centers in Colombia that promote study abroad programs with elements of innovation, research, entrepreneurship, and/or bilingualism in the fields of Agriculture, Aquaculture, Biotechnology, Environment, Livestock Production; Engineering (with a focus on petroleum, civil, chemical, and mechanical engineering), Physics, Geology, Geophysics; Information &amp; Communications Technology (ICT); Tourism and Gastronomy are eligible to compete. </t>
    </r>
  </si>
  <si>
    <r>
      <rPr>
        <b/>
        <sz val="10"/>
        <color rgb="FF000000"/>
        <rFont val="Times New Roman"/>
        <family val="1"/>
      </rPr>
      <t>Sarah Scaife Foundation</t>
    </r>
    <r>
      <rPr>
        <sz val="10"/>
        <color rgb="FF000000"/>
        <rFont val="Times New Roman"/>
        <family val="1"/>
      </rPr>
      <t xml:space="preserve">- Supports public policy programs that address major domestic and international issues.  Also interested in law and economics. Due to the conservative bent of late founder, foundation tends to support more conservative initiatives. </t>
    </r>
    <r>
      <rPr>
        <b/>
        <sz val="10"/>
        <color rgb="FF000000"/>
        <rFont val="Times New Roman"/>
        <family val="1"/>
      </rPr>
      <t xml:space="preserve">*Note: </t>
    </r>
    <r>
      <rPr>
        <sz val="10"/>
        <color rgb="FF000000"/>
        <rFont val="Times New Roman"/>
        <family val="1"/>
      </rPr>
      <t xml:space="preserve">Will not fund organizations that are primarily dependent upon government funds.
</t>
    </r>
  </si>
  <si>
    <r>
      <rPr>
        <b/>
        <sz val="10"/>
        <color theme="1"/>
        <rFont val="Times New Roman"/>
        <family val="1"/>
      </rPr>
      <t xml:space="preserve">Russell Sage Foundation/ Computational Social Science (CSS) </t>
    </r>
    <r>
      <rPr>
        <sz val="10"/>
        <color theme="1"/>
        <rFont val="Times New Roman"/>
        <family val="1"/>
      </rPr>
      <t xml:space="preserve">- Supports innovative social science research that brings new data and methods to bear on questions of interest in its core programs in </t>
    </r>
    <r>
      <rPr>
        <b/>
        <sz val="10"/>
        <color theme="1"/>
        <rFont val="Times New Roman"/>
        <family val="1"/>
      </rPr>
      <t>Behavioral Economics, Future of Work, Race, Ethnicity and Immigration, and Social Inequality</t>
    </r>
    <r>
      <rPr>
        <sz val="10"/>
        <color theme="1"/>
        <rFont val="Times New Roman"/>
        <family val="1"/>
      </rPr>
      <t xml:space="preserve">. Limited consideration will be given to questions that pertain to core methodologies, such as causal inference and innovations in data collection. Examples of research  that are of interest include, but are not restricted to, the following: </t>
    </r>
    <r>
      <rPr>
        <b/>
        <sz val="10"/>
        <color theme="1"/>
        <rFont val="Times New Roman"/>
        <family val="1"/>
      </rPr>
      <t>Linked Administrative Data, Private Administrative Data, Machine-Learning, Online Surveys and Experiments, Text Analysis</t>
    </r>
    <r>
      <rPr>
        <sz val="10"/>
        <color theme="1"/>
        <rFont val="Times New Roman"/>
        <family val="1"/>
      </rPr>
      <t>.</t>
    </r>
  </si>
  <si>
    <r>
      <rPr>
        <b/>
        <sz val="10"/>
        <color theme="1"/>
        <rFont val="Times New Roman"/>
        <family val="1"/>
      </rPr>
      <t xml:space="preserve">Partners of the Americas / Competition #14:  Promoting Study Abroad in Aeronautics, Agroindustry, Automotive Industry, Energy, and ICT - </t>
    </r>
    <r>
      <rPr>
        <sz val="10"/>
        <color theme="1"/>
        <rFont val="Times New Roman"/>
        <family val="1"/>
      </rPr>
      <t>Promotes study abroad programs in the fields of</t>
    </r>
    <r>
      <rPr>
        <b/>
        <sz val="10"/>
        <color theme="1"/>
        <rFont val="Times New Roman"/>
        <family val="1"/>
      </rPr>
      <t xml:space="preserve"> Aeronautics, Agroindustry, Automotive Industry, Energy, and Information &amp; Communications Technology (ICT), with an emphasis on entrepreneurship and innovation</t>
    </r>
    <r>
      <rPr>
        <sz val="10"/>
        <color theme="1"/>
        <rFont val="Times New Roman"/>
        <family val="1"/>
      </rPr>
      <t>. Tecnológico Nacional de México (TecNM) is the largest higher education institution network in Mexico. It offers undergraduate and graduate university programs focused on professional training in technology. Proposals may include elements such as entrepreneurship, technical English, innovation, regional development and other themes.</t>
    </r>
  </si>
  <si>
    <r>
      <t>American College of Gastroenterology / Clinical Research Awards -</t>
    </r>
    <r>
      <rPr>
        <sz val="10"/>
        <color theme="1"/>
        <rFont val="Times New Roman"/>
        <family val="1"/>
      </rPr>
      <t>For innovative, patient-oriented research on mechanisms of human disease. Projects should be translational, with direct applicability to clinical care. Animal studies will not be considered unless the work cannot be done in humans. Pilot awards are for clinical research by trainees and junior faculty, and do not require previous work or preliminary data.</t>
    </r>
    <r>
      <rPr>
        <b/>
        <sz val="10"/>
        <color theme="1"/>
        <rFont val="Times New Roman"/>
        <family val="1"/>
      </rPr>
      <t>* Eligibility:</t>
    </r>
    <r>
      <rPr>
        <sz val="10"/>
        <color theme="1"/>
        <rFont val="Times New Roman"/>
        <family val="1"/>
      </rPr>
      <t xml:space="preserve"> At least one of the investigators must be an ACG member or trainee member.</t>
    </r>
    <r>
      <rPr>
        <b/>
        <sz val="10"/>
        <color theme="1"/>
        <rFont val="Times New Roman"/>
        <family val="1"/>
      </rPr>
      <t xml:space="preserve">
</t>
    </r>
  </si>
  <si>
    <r>
      <rPr>
        <b/>
        <sz val="10"/>
        <color theme="1"/>
        <rFont val="Times New Roman"/>
        <family val="1"/>
      </rPr>
      <t>Russell Sage Foundation/ Computational Social Science (CSS)</t>
    </r>
    <r>
      <rPr>
        <sz val="10"/>
        <color theme="1"/>
        <rFont val="Times New Roman"/>
        <family val="1"/>
      </rPr>
      <t xml:space="preserve">- Supports innovative social science research that brings new data and methods to bear on questions of interest in its core programs in </t>
    </r>
    <r>
      <rPr>
        <b/>
        <sz val="10"/>
        <color theme="1"/>
        <rFont val="Times New Roman"/>
        <family val="1"/>
      </rPr>
      <t>Behavioral Economics, Future of Work, Race, Ethnicity and Immigration, and Social Inequality</t>
    </r>
    <r>
      <rPr>
        <sz val="10"/>
        <color theme="1"/>
        <rFont val="Times New Roman"/>
        <family val="1"/>
      </rPr>
      <t xml:space="preserve">. Limited consideration will be given to questions that pertain to core methodologies, such as causal inference and innovations in data collection. Examples of research  that are of interest include, but are not restricted to, the following: </t>
    </r>
    <r>
      <rPr>
        <b/>
        <sz val="10"/>
        <color theme="1"/>
        <rFont val="Times New Roman"/>
        <family val="1"/>
      </rPr>
      <t>Linked Administrative Data, Private Administrative Data, Machine-Learning, Online Surveys and Experiments, Text Analysis</t>
    </r>
    <r>
      <rPr>
        <sz val="10"/>
        <color theme="1"/>
        <rFont val="Times New Roman"/>
        <family val="1"/>
      </rPr>
      <t>.</t>
    </r>
  </si>
  <si>
    <r>
      <t xml:space="preserve"> McKnight Endowment Fund for Neuroscience / McKnight Technological Innovations in Neuroscience Awards - </t>
    </r>
    <r>
      <rPr>
        <sz val="10"/>
        <color theme="1"/>
        <rFont val="Times New Roman"/>
        <family val="1"/>
      </rPr>
      <t xml:space="preserve">Support scientists working on new and unusual approaches to understanding brain function. The program seeks to advance and enlarge the range of technologies available to the neurosciences. It does not support research based primarily on existing techniques. The Endowment Fund is especially interested in how technology may be used or adapted to monitor, manipulate, analyze, or model brain function at any level, from the molecular to the entire organism. </t>
    </r>
    <r>
      <rPr>
        <b/>
        <sz val="10"/>
        <color theme="1"/>
        <rFont val="Times New Roman"/>
        <family val="1"/>
      </rPr>
      <t xml:space="preserve">*Note: </t>
    </r>
    <r>
      <rPr>
        <sz val="10"/>
        <color theme="1"/>
        <rFont val="Times New Roman"/>
        <family val="1"/>
      </rPr>
      <t>Collaborative and cross-disciplinary applications are invited.</t>
    </r>
    <r>
      <rPr>
        <b/>
        <sz val="10"/>
        <color theme="1"/>
        <rFont val="Times New Roman"/>
        <family val="1"/>
      </rPr>
      <t>* Eligibility:</t>
    </r>
    <r>
      <rPr>
        <sz val="10"/>
        <color theme="1"/>
        <rFont val="Times New Roman"/>
        <family val="1"/>
      </rPr>
      <t xml:space="preserve">  tenure or tenure-track required.</t>
    </r>
  </si>
  <si>
    <r>
      <t xml:space="preserve">William T. Grant Foundation / Youth Services Improvement Grants - </t>
    </r>
    <r>
      <rPr>
        <sz val="10"/>
        <color theme="1"/>
        <rFont val="Times New Roman"/>
        <family val="1"/>
      </rPr>
      <t xml:space="preserve">Fund research that increases our understanding of programs, policies, and practices that reduce inequality in youth outcomes, and research that identifies, builds, and tests strategies to improve the use of research evidence in ways that benefit youth. Research project has compelling relevance for programs, policies, and practices affecting youth ages 5-25 in the U.S.
</t>
    </r>
  </si>
  <si>
    <r>
      <t xml:space="preserve">Balzan Prize- </t>
    </r>
    <r>
      <rPr>
        <sz val="10"/>
        <color theme="1"/>
        <rFont val="Times New Roman"/>
        <family val="1"/>
      </rPr>
      <t>The Balzan Prizes are chosen by the General Prize Committee in two general subject areas: Literature, Moral Sciences and the Arts; and the Physical, Mathematical and Natural Sciences and Medicine. The four Balzan Prizes, two per category, are awarded to scholars, artists and scientists who have distinguished themselves in their fields on an international level. The General Prize Committee announced that the 2017 Balzan Prizes will be awarded in the following fields:</t>
    </r>
    <r>
      <rPr>
        <b/>
        <sz val="10"/>
        <color theme="1"/>
        <rFont val="Times New Roman"/>
        <family val="1"/>
      </rPr>
      <t xml:space="preserve"> Collective Memory,  Gender Studies, Immunological Approaches in Cancer Therapy, and The Sun’s Planetary System and Exoplanets. * Note: </t>
    </r>
    <r>
      <rPr>
        <sz val="10"/>
        <color theme="1"/>
        <rFont val="Times New Roman"/>
        <family val="1"/>
      </rPr>
      <t xml:space="preserve">Self-nominations are not accepted.
</t>
    </r>
    <r>
      <rPr>
        <b/>
        <sz val="10"/>
        <color theme="1"/>
        <rFont val="Times New Roman"/>
        <family val="1"/>
      </rPr>
      <t xml:space="preserve">
</t>
    </r>
  </si>
  <si>
    <r>
      <rPr>
        <b/>
        <sz val="10"/>
        <rFont val="Times New Roman"/>
        <family val="1"/>
      </rPr>
      <t xml:space="preserve">The Nathan Cummings Foundation / Voice, Creativity and Culture  </t>
    </r>
    <r>
      <rPr>
        <sz val="10"/>
        <rFont val="Times New Roman"/>
        <family val="1"/>
      </rPr>
      <t xml:space="preserve">-  Support innovative ideas and programs that: Amplify the voices and movements that expand public discourse about equality, justice and solving the threats brought by climate change; Advance cultural, artistic, religious and spiritual traditions and identities that reinforce social justice values; Shift perspectives by supporting the development and adoption of new narratives that nurture empathy, understanding and a culture of shared responsibility; Strengthen opposition to entrenched power structures and hold the powerful accountable; and Incorporate the use of contemplative practices that support creativity and empathy and deepen relationships to advance social change.
</t>
    </r>
  </si>
  <si>
    <r>
      <rPr>
        <b/>
        <sz val="10"/>
        <color theme="1"/>
        <rFont val="Times New Roman"/>
        <family val="1"/>
      </rPr>
      <t>Russell Sage Foundation/ Intergenerational Mobility in the United States</t>
    </r>
    <r>
      <rPr>
        <sz val="10"/>
        <color theme="1"/>
        <rFont val="Times New Roman"/>
        <family val="1"/>
      </rPr>
      <t xml:space="preserve">- Encourage the submission of proposals that provide new analyses of on the mechanisms explaining geographic variation in economic mobility or the impacts of policies on economic mobility. Applicants from all of the social sciences are encouraged to submit proposals utilizing this new data resource (possibly in combination with other data sources). </t>
    </r>
  </si>
  <si>
    <r>
      <rPr>
        <b/>
        <sz val="10"/>
        <color theme="1"/>
        <rFont val="Times New Roman"/>
        <family val="1"/>
      </rPr>
      <t xml:space="preserve">Russell Sage Foundation/ Behavioral Economics </t>
    </r>
    <r>
      <rPr>
        <sz val="10"/>
        <color theme="1"/>
        <rFont val="Times New Roman"/>
        <family val="1"/>
      </rPr>
      <t>- Seeks investigator-initiated research proposals that will broaden our understanding of the social, economic and political consequences of real-life behaviors and decisions that deviate from the neoclassical economic standards of rationality. The Foundation is particularly interested in behavioral economics research that examines new questions about poverty, inequality, intergenerational mobility, labor markets, public finance, parenting and child development, and racial and ethnic bias.</t>
    </r>
  </si>
  <si>
    <r>
      <rPr>
        <b/>
        <sz val="10"/>
        <color theme="1"/>
        <rFont val="Times New Roman"/>
        <family val="1"/>
      </rPr>
      <t>Henry Luce Foundation / Theology: Responsive Grants - S</t>
    </r>
    <r>
      <rPr>
        <sz val="10"/>
        <color theme="1"/>
        <rFont val="Times New Roman"/>
        <family val="1"/>
      </rPr>
      <t>upports projects whose engagements extend into a variety of settings—from religious communities and academic fields to activist networks and media venues. Emphasis is placed on projects that cross religious, disciplinary, and geographic borders, and on scholarship that is theoretically sophisticated, historically informed, critically reflexive, and practically invested. Particular attention is given to work that rethinks what theology is and reimagines its contemporary significance; to research that creatively examines received assumptions about religion, secularity, and public culture; and to projects located at the intersections of theological inquiry and the multidisciplinary study of religion.</t>
    </r>
    <r>
      <rPr>
        <b/>
        <sz val="10"/>
        <color theme="1"/>
        <rFont val="Times New Roman"/>
        <family val="1"/>
      </rPr>
      <t xml:space="preserve">
</t>
    </r>
    <r>
      <rPr>
        <sz val="10"/>
        <color theme="1"/>
        <rFont val="Times New Roman"/>
        <family val="1"/>
      </rPr>
      <t xml:space="preserve">
</t>
    </r>
  </si>
  <si>
    <t>Up to £2,000( $2,600 approx.)</t>
  </si>
  <si>
    <r>
      <t xml:space="preserve">Bienen School of Music / Michael Ludwig Nemmers Prize in Music Composition -  </t>
    </r>
    <r>
      <rPr>
        <sz val="10"/>
        <color theme="1"/>
        <rFont val="Times New Roman"/>
        <family val="1"/>
      </rPr>
      <t xml:space="preserve">A biennial award honoring classical music composers of outstanding achievement in a body of work and a unique creativity. Nominations are solicited worldwide. The winner is determined by a three-member selection committee, comprising individuals of widely recognized stature in the music community. The prize includes a cash award of $100,000, a performance by the Chicago Symphony Orchestra, and a residency of two to three non-consecutive weeks at the Bienen School of Music where the recipient interacts with faculty and students. </t>
    </r>
    <r>
      <rPr>
        <b/>
        <sz val="10"/>
        <color theme="1"/>
        <rFont val="Times New Roman"/>
        <family val="1"/>
      </rPr>
      <t>* Grant Cycle:</t>
    </r>
    <r>
      <rPr>
        <sz val="10"/>
        <color theme="1"/>
        <rFont val="Times New Roman"/>
        <family val="1"/>
      </rPr>
      <t xml:space="preserve"> Annual.</t>
    </r>
  </si>
  <si>
    <r>
      <rPr>
        <b/>
        <sz val="10"/>
        <rFont val="Times New Roman"/>
        <family val="1"/>
      </rPr>
      <t xml:space="preserve">NEFE / Innovative Grants </t>
    </r>
    <r>
      <rPr>
        <sz val="10"/>
        <rFont val="Times New Roman"/>
        <family val="1"/>
      </rPr>
      <t xml:space="preserve">- Seeks innovative research that can make a profound contribution to the field of </t>
    </r>
    <r>
      <rPr>
        <b/>
        <sz val="10"/>
        <rFont val="Times New Roman"/>
        <family val="1"/>
      </rPr>
      <t>financial literacy</t>
    </r>
    <r>
      <rPr>
        <sz val="10"/>
        <rFont val="Times New Roman"/>
        <family val="1"/>
      </rPr>
      <t xml:space="preserve">. Inquiries are encouraged from disciplines in fields as diverse as </t>
    </r>
    <r>
      <rPr>
        <b/>
        <sz val="10"/>
        <rFont val="Times New Roman"/>
        <family val="1"/>
      </rPr>
      <t>behavior, economics, neuroscience, sociology, psychology, marketing, finance, education, change theory, decision sciences and others</t>
    </r>
    <r>
      <rPr>
        <sz val="10"/>
        <rFont val="Times New Roman"/>
        <family val="1"/>
      </rPr>
      <t>. Of particular interest are pro-active research projects initiated from one of a broad spectrum of scholarly disciplines whose findings may cultivate critical thinking in the financial literacy communit</t>
    </r>
    <r>
      <rPr>
        <b/>
        <sz val="10"/>
        <rFont val="Times New Roman"/>
        <family val="1"/>
      </rPr>
      <t xml:space="preserve">y. </t>
    </r>
  </si>
  <si>
    <r>
      <rPr>
        <b/>
        <sz val="10"/>
        <color theme="1"/>
        <rFont val="Times New Roman"/>
        <family val="2"/>
      </rPr>
      <t>Henry Luce Foundation / Luce Fund in American Art -</t>
    </r>
    <r>
      <rPr>
        <sz val="10"/>
        <color theme="1"/>
        <rFont val="Times New Roman"/>
        <family val="1"/>
      </rPr>
      <t xml:space="preserve"> S</t>
    </r>
    <r>
      <rPr>
        <sz val="10"/>
        <color theme="1"/>
        <rFont val="Times New Roman"/>
        <family val="2"/>
      </rPr>
      <t xml:space="preserve">upports scholarly special exhibitions and their related publications that contribute significantly to the study of American art. Each proposed project must result in a tangible product that can be added to the body of scholarship in the field of American art. All periods and genres of American art history are included. </t>
    </r>
    <r>
      <rPr>
        <b/>
        <sz val="10"/>
        <color theme="1"/>
        <rFont val="Times New Roman"/>
        <family val="1"/>
      </rPr>
      <t xml:space="preserve">*Note: </t>
    </r>
    <r>
      <rPr>
        <sz val="10"/>
        <color theme="1"/>
        <rFont val="Times New Roman"/>
        <family val="2"/>
      </rPr>
      <t>The American Art program does not include support for the performing arts or grants for film, broadcast media, or the creation of new artwork</t>
    </r>
  </si>
  <si>
    <r>
      <rPr>
        <b/>
        <sz val="10"/>
        <color theme="1"/>
        <rFont val="Times New Roman"/>
        <family val="1"/>
      </rPr>
      <t xml:space="preserve">AALL/ Wolters Kluwer Law &amp; Business Grant Program </t>
    </r>
    <r>
      <rPr>
        <sz val="10"/>
        <color theme="1"/>
        <rFont val="Times New Roman"/>
        <family val="1"/>
      </rPr>
      <t>- Funds projects of value to those professions that create, disseminate, or use legal and law-related information. The program aims to stimulate a diverse range of scholarship in any format. Areas for potential research may include, but are not limited to, those described in the AALL's Research Agenda. Criteria for selection include: (</t>
    </r>
    <r>
      <rPr>
        <b/>
        <sz val="10"/>
        <color theme="1"/>
        <rFont val="Times New Roman"/>
        <family val="1"/>
      </rPr>
      <t>1</t>
    </r>
    <r>
      <rPr>
        <sz val="10"/>
        <color theme="1"/>
        <rFont val="Times New Roman"/>
        <family val="1"/>
      </rPr>
      <t>) the pertinence of the research question, the appropriateness of the research, and the feasibility of the work plan; (</t>
    </r>
    <r>
      <rPr>
        <b/>
        <sz val="10"/>
        <color theme="1"/>
        <rFont val="Times New Roman"/>
        <family val="1"/>
      </rPr>
      <t>2</t>
    </r>
    <r>
      <rPr>
        <sz val="10"/>
        <color theme="1"/>
        <rFont val="Times New Roman"/>
        <family val="1"/>
      </rPr>
      <t>) the intellectual significance of the project, including its potential contribution to scholarship in librarianship, law librarianship, or legal fields, and the likelihood that it will encourage research in a new direction (</t>
    </r>
    <r>
      <rPr>
        <b/>
        <sz val="10"/>
        <color theme="1"/>
        <rFont val="Times New Roman"/>
        <family val="1"/>
      </rPr>
      <t>3</t>
    </r>
    <r>
      <rPr>
        <sz val="10"/>
        <color theme="1"/>
        <rFont val="Times New Roman"/>
        <family val="1"/>
      </rPr>
      <t>) the promise of quality, usefulness, and impact on scholarship of any resulting research product.</t>
    </r>
  </si>
  <si>
    <r>
      <rPr>
        <b/>
        <sz val="10"/>
        <color theme="1"/>
        <rFont val="Times New Roman"/>
        <family val="1"/>
      </rPr>
      <t xml:space="preserve">Spalding Trust/ Trust's Scope - </t>
    </r>
    <r>
      <rPr>
        <sz val="10"/>
        <color theme="1"/>
        <rFont val="Times New Roman"/>
        <family val="1"/>
      </rPr>
      <t>Seeks to promote a</t>
    </r>
    <r>
      <rPr>
        <b/>
        <sz val="10"/>
        <color theme="1"/>
        <rFont val="Times New Roman"/>
        <family val="1"/>
      </rPr>
      <t xml:space="preserve"> better understanding between the great cultures of the world by encouraging the study of the religious principles on which they are based</t>
    </r>
    <r>
      <rPr>
        <sz val="10"/>
        <color theme="1"/>
        <rFont val="Times New Roman"/>
        <family val="1"/>
      </rPr>
      <t>. Grants to institutions may be dedicated to the purchase of books, the provision of a subsidy towards the cost of a visiting lecturer's fee or, in exceptional circumstances, to the establishment of a professorial Chair or a Lectureship.</t>
    </r>
    <r>
      <rPr>
        <b/>
        <sz val="10"/>
        <color theme="1"/>
        <rFont val="Times New Roman"/>
        <family val="1"/>
      </rPr>
      <t xml:space="preserve">
</t>
    </r>
    <r>
      <rPr>
        <sz val="10"/>
        <color theme="1"/>
        <rFont val="Times New Roman"/>
        <family val="1"/>
      </rPr>
      <t xml:space="preserve">
</t>
    </r>
  </si>
  <si>
    <r>
      <rPr>
        <b/>
        <sz val="10"/>
        <color theme="1"/>
        <rFont val="Times New Roman"/>
        <family val="1"/>
      </rPr>
      <t>NLN / Education Research Grants</t>
    </r>
    <r>
      <rPr>
        <sz val="10"/>
        <color theme="1"/>
        <rFont val="Times New Roman"/>
        <family val="1"/>
      </rPr>
      <t xml:space="preserve"> - Supports high-quality studies that contribute to the development of the science of nursing education. The priorities are presented in the context of multiple perspectives: Cross-cutting themes based on the NLN mission, core values and strategic plan; A review of evidence about nursing education research from the literature and from experts on the NLN Nursing Education Research Review Panel; National Institute of Nursing Research advancing the science of health foci: Enhance health promotion and disease prevention, Improve quality of life by managing symptoms of acute and chronic illness, Improve palliative and end-of-life care, Enhance innovation in science and practice, Develop the next generation of nurse scientists. </t>
    </r>
    <r>
      <rPr>
        <b/>
        <sz val="10"/>
        <color theme="1"/>
        <rFont val="Times New Roman"/>
        <family val="1"/>
      </rPr>
      <t xml:space="preserve">*Note: </t>
    </r>
    <r>
      <rPr>
        <sz val="10"/>
        <color theme="1"/>
        <rFont val="Times New Roman"/>
        <family val="1"/>
      </rPr>
      <t>Applicants must be  members of NLN. Please visit NLN website for individual and School of nursing fees.</t>
    </r>
  </si>
  <si>
    <r>
      <rPr>
        <b/>
        <sz val="10"/>
        <rFont val="Times New Roman"/>
        <family val="1"/>
      </rPr>
      <t>AABB/ Early-Career Scientific Research Grants Program</t>
    </r>
    <r>
      <rPr>
        <sz val="10"/>
        <rFont val="Times New Roman"/>
        <family val="1"/>
      </rPr>
      <t xml:space="preserve"> - NBF awards grants for investigator-initiated original research in all aspects of blood banking, transfusion medicine, cellular therapies and patient blood management. Research Content Areas: </t>
    </r>
    <r>
      <rPr>
        <b/>
        <sz val="10"/>
        <rFont val="Times New Roman"/>
        <family val="1"/>
      </rPr>
      <t>Immunology, Hematology, Immunohematology, Infectious Diseases, Cellular Therapies, Patient Blood Managemen</t>
    </r>
    <r>
      <rPr>
        <sz val="10"/>
        <rFont val="Times New Roman"/>
        <family val="1"/>
      </rPr>
      <t>t</t>
    </r>
    <r>
      <rPr>
        <b/>
        <sz val="10"/>
        <rFont val="Times New Roman"/>
        <family val="1"/>
      </rPr>
      <t>. *Note:</t>
    </r>
    <r>
      <rPr>
        <sz val="10"/>
        <rFont val="Times New Roman"/>
        <family val="1"/>
      </rPr>
      <t xml:space="preserve"> Applicants are responsible for a $160 application fee.</t>
    </r>
  </si>
  <si>
    <r>
      <t xml:space="preserve">MDA / MDA Venture Philanthropy (MVP) Program  - </t>
    </r>
    <r>
      <rPr>
        <sz val="10"/>
        <color theme="1"/>
        <rFont val="Times New Roman"/>
        <family val="1"/>
      </rPr>
      <t xml:space="preserve"> Funds the discovery and clinical application of treatments and cures for neuromuscular diseases. MDA is focused on projects that are critical academic, preclinical research to guide whether potential therapeutics developed in academia can be developed as drugs, and to enhance the value of such therapeutics to drug development companies. Research and development projects including target validation, lead optimization, preclinical efficacy studies, as well as pharmacokinetic, pharmacodynamics, and ADME studies. Preclinical work necessary to file an investigational new drug application (IND), such as manufacturing, scale-up and toxicology studies. Phase 1 or early phase 2 clinical trials. Development of diagnostic, prognostic, and pharmacodynamics biomarkers which may accelerate drug development efforts. Size and Time Frame of Investment: The award period will be on average 2 years, but follow-on investment may be negotiated if all milestones are met and the project moves into later phases of development. </t>
    </r>
  </si>
  <si>
    <r>
      <rPr>
        <b/>
        <sz val="10"/>
        <rFont val="Times New Roman"/>
        <family val="1"/>
      </rPr>
      <t>American Orthopedic Society for Sports Medicine/Osteoarthritis Basic Science Research Grant</t>
    </r>
    <r>
      <rPr>
        <sz val="10"/>
        <rFont val="Times New Roman"/>
        <family val="1"/>
      </rPr>
      <t xml:space="preserve">-Supports  high-quality  research  in  the  areas  of  early osteoarthritis  and prevention  of  OA  progression.  Research priorities include </t>
    </r>
    <r>
      <rPr>
        <b/>
        <sz val="10"/>
        <rFont val="Times New Roman"/>
        <family val="1"/>
      </rPr>
      <t>mechanistic studies, disease initiation, specific acute injury mechanisms, optimization of treatment time, epigenetics, and new potential chondroprotective agents</t>
    </r>
    <r>
      <rPr>
        <sz val="10"/>
        <rFont val="Times New Roman"/>
        <family val="1"/>
      </rPr>
      <t xml:space="preserve">.  Proposed studies need not relate specifically to sports injuries. Any investigative team seeking a grant must include a member of the AOSSM in good standing. </t>
    </r>
  </si>
  <si>
    <r>
      <rPr>
        <b/>
        <sz val="10"/>
        <rFont val="Times New Roman"/>
        <family val="1"/>
      </rPr>
      <t>PhRMA Foundation / Clinical Pharmacology: Faculty Development Award</t>
    </r>
    <r>
      <rPr>
        <sz val="10"/>
        <rFont val="Times New Roman"/>
        <family val="1"/>
      </rPr>
      <t xml:space="preserve">- Clinical pharmacology is the science of developing and using drugs in the treatment of patients. PhRMA encourage encourage the development of junior research-oriented faculty who will use molecular, cell, and systems pharmacology to advance human research. Facilities for research and training must be available to the applicant, and the program with which he or she is associated must have a demonstrated commitment to clinical pharmacology training, thus providing an environment where the applicant’s research potential can be developed to the fullest extent. </t>
    </r>
    <r>
      <rPr>
        <b/>
        <sz val="10"/>
        <rFont val="Times New Roman"/>
        <family val="1"/>
      </rPr>
      <t>* Grant Cycle:</t>
    </r>
    <r>
      <rPr>
        <sz val="10"/>
        <rFont val="Times New Roman"/>
        <family val="1"/>
      </rPr>
      <t xml:space="preserve"> Annual.</t>
    </r>
  </si>
  <si>
    <r>
      <t>Dreyfus Prize in the Chemical Sciences: Topic: Theoretical and Computational Chemistry -  I</t>
    </r>
    <r>
      <rPr>
        <sz val="10"/>
        <color theme="1"/>
        <rFont val="Times New Roman"/>
        <family val="1"/>
      </rPr>
      <t>s awarded to an individual in a selected area of chemistry to recognize exceptional and original research that has advanced the field in a major way. The prize is awarded to an individual. If the cited advance is substantially interdisciplinary, those aspects that represent original chemistry should be clear. The prize is awarded to an individual. If the cited advance is substantially interdisciplinary, those aspects that represent original chemistry should be clear.</t>
    </r>
    <r>
      <rPr>
        <b/>
        <sz val="10"/>
        <color theme="1"/>
        <rFont val="Times New Roman"/>
        <family val="1"/>
      </rPr>
      <t xml:space="preserve"> * Note:</t>
    </r>
    <r>
      <rPr>
        <sz val="10"/>
        <color theme="1"/>
        <rFont val="Times New Roman"/>
        <family val="1"/>
      </rPr>
      <t xml:space="preserve"> Self-nominations are not accepted. </t>
    </r>
  </si>
  <si>
    <r>
      <t xml:space="preserve">ALSF  / Young Investigator Grants - </t>
    </r>
    <r>
      <rPr>
        <sz val="10"/>
        <color theme="1"/>
        <rFont val="Times New Roman"/>
        <family val="1"/>
      </rPr>
      <t xml:space="preserve">This mentored career development award is designed to support early career researchers who hope to develop independent careers in pediatric oncology research. The grant period is three years. </t>
    </r>
    <r>
      <rPr>
        <b/>
        <sz val="10"/>
        <color theme="1"/>
        <rFont val="Times New Roman"/>
        <family val="1"/>
      </rPr>
      <t>* Eligibility:</t>
    </r>
    <r>
      <rPr>
        <sz val="10"/>
        <color theme="1"/>
        <rFont val="Times New Roman"/>
        <family val="1"/>
      </rPr>
      <t xml:space="preserve"> Includes clinical fellows during training through the first 3 years of Instructor positions. Other applicants must be within 5 years of last doctoral degree. </t>
    </r>
  </si>
  <si>
    <r>
      <rPr>
        <b/>
        <sz val="10"/>
        <rFont val="Times New Roman"/>
        <family val="1"/>
      </rPr>
      <t>LJAF/ Open Science -</t>
    </r>
    <r>
      <rPr>
        <sz val="10"/>
        <rFont val="Times New Roman"/>
        <family val="1"/>
      </rPr>
      <t xml:space="preserve"> Seeks  innovative ideas to facilitate open science. Specifically, LJAF is interested in ideas for increasing access to the results of scientific research, including access to publications, research data, algorithms, computer code, reagents, and tools. Open science can help to accelerate scientific and technological breakthroughs, encourage innovation, and promote economic growth. In order to ensure that taxpayer-funded research is beneficial to society, it is important to establish frameworks that allow scientists to search, access, reuse, and repurpose research results and tools such as findings published in scholarly journals, data, computer code, algorithms, and other resources. Although many fields have begun moving toward open ecosystems, more should be done to improve the transparency and quality of publicly funded research.      </t>
    </r>
  </si>
  <si>
    <r>
      <rPr>
        <b/>
        <sz val="10"/>
        <rFont val="Times New Roman"/>
        <family val="1"/>
      </rPr>
      <t>EREF / Research in Sustainable Solid Waste Management</t>
    </r>
    <r>
      <rPr>
        <sz val="10"/>
        <rFont val="Times New Roman"/>
        <family val="1"/>
      </rPr>
      <t xml:space="preserve"> -EREF’s long-term strategic plan to address all areas of integrated solid waste management, with a strong focus towards research that increased sustainable solid waste management practices. Topics must relate to sustainable solid waste management practices and pertain to the following topic areas: (</t>
    </r>
    <r>
      <rPr>
        <b/>
        <sz val="10"/>
        <rFont val="Times New Roman"/>
        <family val="1"/>
      </rPr>
      <t>1</t>
    </r>
    <r>
      <rPr>
        <sz val="10"/>
        <rFont val="Times New Roman"/>
        <family val="1"/>
      </rPr>
      <t>)Waste minimization (</t>
    </r>
    <r>
      <rPr>
        <b/>
        <sz val="10"/>
        <rFont val="Times New Roman"/>
        <family val="1"/>
      </rPr>
      <t>2</t>
    </r>
    <r>
      <rPr>
        <sz val="10"/>
        <rFont val="Times New Roman"/>
        <family val="1"/>
      </rPr>
      <t>) Recycling (</t>
    </r>
    <r>
      <rPr>
        <b/>
        <sz val="10"/>
        <rFont val="Times New Roman"/>
        <family val="1"/>
      </rPr>
      <t>3</t>
    </r>
    <r>
      <rPr>
        <sz val="10"/>
        <rFont val="Times New Roman"/>
        <family val="1"/>
      </rPr>
      <t>) Waste conversion to energy, biofuels, chemicals or other useful products. This includes, but is not limited to, the following technologies: Waste-to-energy, Anaerobic digestion ,Composting, Other thermal or biological conversion technology (</t>
    </r>
    <r>
      <rPr>
        <b/>
        <sz val="10"/>
        <rFont val="Times New Roman"/>
        <family val="1"/>
      </rPr>
      <t>4</t>
    </r>
    <r>
      <rPr>
        <sz val="10"/>
        <rFont val="Times New Roman"/>
        <family val="1"/>
      </rPr>
      <t>) Strategies to promote diversion to higher and better uses (</t>
    </r>
    <r>
      <rPr>
        <b/>
        <sz val="10"/>
        <rFont val="Times New Roman"/>
        <family val="1"/>
      </rPr>
      <t>5</t>
    </r>
    <r>
      <rPr>
        <sz val="10"/>
        <rFont val="Times New Roman"/>
        <family val="1"/>
      </rPr>
      <t>) Landfilling.</t>
    </r>
  </si>
  <si>
    <r>
      <t xml:space="preserve">National Blood Foundation / Research Grants - </t>
    </r>
    <r>
      <rPr>
        <sz val="10"/>
        <rFont val="Times New Roman"/>
        <family val="1"/>
      </rPr>
      <t xml:space="preserve">Seeks early-career applicants doing scientific research projects related to transfusion medicine and cellular therapies.  NBF will award grants for investigator-initiated original research on all aspects of blood banking, transfusion medicine, cellular therapies, and patient blood management. NBF grants are intended to provide "seed" funding that allows the principal investigator to enhance preliminary data. </t>
    </r>
    <r>
      <rPr>
        <b/>
        <sz val="10"/>
        <rFont val="Times New Roman"/>
        <family val="1"/>
      </rPr>
      <t>* Grant Cycle:</t>
    </r>
    <r>
      <rPr>
        <sz val="10"/>
        <rFont val="Times New Roman"/>
        <family val="1"/>
      </rPr>
      <t xml:space="preserve"> Annual</t>
    </r>
  </si>
  <si>
    <r>
      <rPr>
        <b/>
        <sz val="10"/>
        <color theme="1"/>
        <rFont val="Times New Roman"/>
        <family val="1"/>
      </rPr>
      <t>John Templeton Foundation / Big Questions: Mathematical and Physical Sciences (Small Grants)</t>
    </r>
    <r>
      <rPr>
        <sz val="10"/>
        <color theme="1"/>
        <rFont val="Times New Roman"/>
        <family val="1"/>
      </rPr>
      <t xml:space="preserve"> - Supports innovative projects that focus on foundational questions in mathematics or that s</t>
    </r>
    <r>
      <rPr>
        <b/>
        <sz val="10"/>
        <color theme="1"/>
        <rFont val="Times New Roman"/>
        <family val="1"/>
      </rPr>
      <t>eek a deeper understanding of the nature of reality within the realm of physics, cosmology, astronomy, chemistry, or other physical sciences</t>
    </r>
    <r>
      <rPr>
        <sz val="10"/>
        <color theme="1"/>
        <rFont val="Times New Roman"/>
        <family val="1"/>
      </rPr>
      <t xml:space="preserve">. Projects that are unlikely to be supported by conventional funding sources are especially encouraged. </t>
    </r>
    <r>
      <rPr>
        <b/>
        <sz val="10"/>
        <color theme="1"/>
        <rFont val="Times New Roman"/>
        <family val="1"/>
      </rPr>
      <t xml:space="preserve">* Grant Cycle: </t>
    </r>
    <r>
      <rPr>
        <sz val="10"/>
        <color theme="1"/>
        <rFont val="Times New Roman"/>
        <family val="1"/>
      </rPr>
      <t>Twice per year, deadline are  November 30 and Agust 31 of each year.</t>
    </r>
  </si>
  <si>
    <r>
      <rPr>
        <b/>
        <sz val="10"/>
        <color theme="1"/>
        <rFont val="Times New Roman"/>
        <family val="1"/>
      </rPr>
      <t xml:space="preserve">Russell Sage Foundation / Computational Social Science (CSS) </t>
    </r>
    <r>
      <rPr>
        <sz val="10"/>
        <color theme="1"/>
        <rFont val="Times New Roman"/>
        <family val="1"/>
      </rPr>
      <t xml:space="preserve">- Supports innovative social science research that brings new data and methods to bear on questions of interest in its core programs in </t>
    </r>
    <r>
      <rPr>
        <b/>
        <sz val="10"/>
        <color theme="1"/>
        <rFont val="Times New Roman"/>
        <family val="1"/>
      </rPr>
      <t>Behavioral Economics, Future of Work, Race, Ethnicity and Immigration, and Social Inequalit</t>
    </r>
    <r>
      <rPr>
        <sz val="10"/>
        <color theme="1"/>
        <rFont val="Times New Roman"/>
        <family val="1"/>
      </rPr>
      <t>y. Limited consideration will be given to questions that pertain to core methodologies, such as causal inference and innovations in data collection. Examples of research  that are of interest include, but are not restricted to, the following:</t>
    </r>
    <r>
      <rPr>
        <b/>
        <sz val="10"/>
        <color theme="1"/>
        <rFont val="Times New Roman"/>
        <family val="1"/>
      </rPr>
      <t xml:space="preserve"> Linked Administrative Data, Private Administrative Data, Machine-Learning, Online Surveys and Experiments, Text Analysis</t>
    </r>
    <r>
      <rPr>
        <sz val="10"/>
        <color theme="1"/>
        <rFont val="Times New Roman"/>
        <family val="1"/>
      </rPr>
      <t>.</t>
    </r>
  </si>
  <si>
    <r>
      <rPr>
        <b/>
        <sz val="10"/>
        <rFont val="Times New Roman"/>
        <family val="1"/>
      </rPr>
      <t xml:space="preserve">The Nathan Cummings Foundation / Inclusive Clean Economy </t>
    </r>
    <r>
      <rPr>
        <sz val="10"/>
        <rFont val="Times New Roman"/>
        <family val="1"/>
      </rPr>
      <t xml:space="preserve">-  Support a just transition to an inclusive clean economy, which reduces </t>
    </r>
    <r>
      <rPr>
        <b/>
        <sz val="10"/>
        <rFont val="Times New Roman"/>
        <family val="1"/>
      </rPr>
      <t xml:space="preserve">carbon emissions and mitigates the adverse effects of climate change </t>
    </r>
    <r>
      <rPr>
        <sz val="10"/>
        <rFont val="Times New Roman"/>
        <family val="1"/>
      </rPr>
      <t>on future generations while addressing the needs of people who are already feeling the impact. The Nathan Cummings Foundation  encourage creative leadership in communities on the front lines, and support investments and cross-sector collaborations to spur more equitable resource distribution, sustainable development and job creation.</t>
    </r>
  </si>
  <si>
    <r>
      <rPr>
        <b/>
        <sz val="10"/>
        <color theme="1"/>
        <rFont val="Times New Roman"/>
        <family val="1"/>
      </rPr>
      <t xml:space="preserve">Spalding Trust / Trust's Scope - </t>
    </r>
    <r>
      <rPr>
        <sz val="10"/>
        <color theme="1"/>
        <rFont val="Times New Roman"/>
        <family val="1"/>
      </rPr>
      <t>Seeks proposals that promote a</t>
    </r>
    <r>
      <rPr>
        <b/>
        <sz val="10"/>
        <color theme="1"/>
        <rFont val="Times New Roman"/>
        <family val="1"/>
      </rPr>
      <t xml:space="preserve"> better understanding between the great cultures of the world by encouraging the study of the religious principles on which they are based</t>
    </r>
    <r>
      <rPr>
        <sz val="10"/>
        <color theme="1"/>
        <rFont val="Times New Roman"/>
        <family val="1"/>
      </rPr>
      <t>. Grants to institutions may be dedicated to the purchase of books, the provision of a subsidy towards the cost of a visiting lecturer's fee or, in exceptional circumstances, to the establishment of a professorial Chair or a Lectureship</t>
    </r>
    <r>
      <rPr>
        <b/>
        <sz val="10"/>
        <color theme="1"/>
        <rFont val="Times New Roman"/>
        <family val="1"/>
      </rPr>
      <t xml:space="preserve">
</t>
    </r>
    <r>
      <rPr>
        <sz val="10"/>
        <color theme="1"/>
        <rFont val="Times New Roman"/>
        <family val="1"/>
      </rPr>
      <t xml:space="preserve">
</t>
    </r>
  </si>
  <si>
    <r>
      <t xml:space="preserve">Durham International Senior Fellowships- </t>
    </r>
    <r>
      <rPr>
        <sz val="10"/>
        <color theme="1"/>
        <rFont val="Times New Roman"/>
        <family val="1"/>
      </rPr>
      <t xml:space="preserve">Allows Durham University to gather together scholars, researchers, policy makers or practitioners from around the world and across the full spectrum of science, social science, arts and humanities to address themes of global significance in collaboration with Durham's Research Institutes and researchers. Applications are encouraged from individuals who wish to work on collaborative research projects with one of Durham University's thematic Institutes or with the Durham University Business School: Biophysical Sciences Institute, Durham Energy Institute, Durham Global Security Institute, Institute of Advanced Research Computing, Institute of Computational Cosmology, Institute of Hazard, Risk and Resilience, Institute of Medieval and Early Modern Studies, Institute of Particle Physics Phenomenology, Wolfson Research Institute. 
</t>
    </r>
  </si>
  <si>
    <r>
      <t xml:space="preserve">Geriatric Psychiatry Fellowship (Minnesota)  - </t>
    </r>
    <r>
      <rPr>
        <sz val="10"/>
        <color theme="1"/>
        <rFont val="Times New Roman"/>
        <family val="1"/>
      </rPr>
      <t>Seeks for individuals individuals who would like advanced education in geriatric. Particular additional strengths of the Geriatric Psychiatry Fellowship are required rotations in: Behavioral neurology with leading researchers in Alzheimer's disease, Dementia Behavioral Assessment and Response Team, Movement disorders training with leaders in managing Parkinson's disease, Geriatric medicine with an academic medicine program, and Hospital consultation psychiatry with leaders in psychosomatic medicine.</t>
    </r>
  </si>
  <si>
    <r>
      <rPr>
        <b/>
        <sz val="10"/>
        <color theme="1"/>
        <rFont val="Times New Roman"/>
        <family val="1"/>
      </rPr>
      <t xml:space="preserve">Anticipated Deadline: </t>
    </r>
    <r>
      <rPr>
        <sz val="10"/>
        <color theme="1"/>
        <rFont val="Times New Roman"/>
        <family val="1"/>
      </rPr>
      <t>July 2017</t>
    </r>
  </si>
  <si>
    <r>
      <t xml:space="preserve">William T. Grant Scholars Program - </t>
    </r>
    <r>
      <rPr>
        <sz val="10"/>
        <color theme="1"/>
        <rFont val="Times New Roman"/>
        <family val="1"/>
      </rPr>
      <t xml:space="preserve">The intent of the fellowship is to advance the understanding of programs, policies, and practices that reduce inequality or contribute to understanding the use of research evidence. </t>
    </r>
    <r>
      <rPr>
        <b/>
        <sz val="10"/>
        <color theme="1"/>
        <rFont val="Times New Roman"/>
        <family val="1"/>
      </rPr>
      <t>*Eligibility:</t>
    </r>
    <r>
      <rPr>
        <sz val="10"/>
        <color theme="1"/>
        <rFont val="Times New Roman"/>
        <family val="1"/>
      </rPr>
      <t xml:space="preserve"> Candidate must be within seven years of receiving his or her Ph.D. Applicants can apply for the Scholars’ award if they already have a career development award.</t>
    </r>
  </si>
  <si>
    <r>
      <t xml:space="preserve">Bank for International Settlements / Alexandre Lamfalussy Senior Research Fellowship - </t>
    </r>
    <r>
      <rPr>
        <sz val="10"/>
        <color rgb="FF000000"/>
        <rFont val="Times New Roman"/>
        <family val="1"/>
      </rPr>
      <t>Invites applications from leading senior professionals in academia and research institutions for the Alexandre Lamfalussy Senior Research Fellowship. This fellowship will be awarded annually and aims to: Promote policy-relevant research that meets the highest academic standards; Allow prominent scholars to participate in the policy-oriented research activities at the BIS; Foster joint research between the fellows and BIS economists; The selected fellow will be offered an assignment in the Monetary and Economic Department (MED) for three to nine months and will: (</t>
    </r>
    <r>
      <rPr>
        <b/>
        <sz val="10"/>
        <color rgb="FF000000"/>
        <rFont val="Times New Roman"/>
        <family val="1"/>
      </rPr>
      <t>1</t>
    </r>
    <r>
      <rPr>
        <sz val="10"/>
        <color rgb="FF000000"/>
        <rFont val="Times New Roman"/>
        <family val="1"/>
      </rPr>
      <t>)conduct economic research on issues of relevance to the BIS (</t>
    </r>
    <r>
      <rPr>
        <b/>
        <sz val="10"/>
        <color rgb="FF000000"/>
        <rFont val="Times New Roman"/>
        <family val="1"/>
      </rPr>
      <t>2</t>
    </r>
    <r>
      <rPr>
        <sz val="10"/>
        <color rgb="FF000000"/>
        <rFont val="Times New Roman"/>
        <family val="1"/>
      </rPr>
      <t>)advise and collaborate with BIS economists in executing and disseminating research. The successful candidate will be offered a competitive monthly honorarium in keeping with the seniority of the described profile, as well as accommodation, travel costs, health insurance and, where appropriate, conference travel.</t>
    </r>
    <r>
      <rPr>
        <b/>
        <sz val="10"/>
        <color rgb="FF000000"/>
        <rFont val="Times New Roman"/>
        <family val="1"/>
      </rPr>
      <t xml:space="preserve">
</t>
    </r>
  </si>
  <si>
    <r>
      <t>The Klingenstein-Simons/Fellowship Awards in the Neurosciences - S</t>
    </r>
    <r>
      <rPr>
        <sz val="10"/>
        <color rgb="FF000000"/>
        <rFont val="Times New Roman"/>
        <family val="1"/>
      </rPr>
      <t xml:space="preserve">upports, in the early stages of their careers, young investigators engaged in basic or clinical research that may lead to a better understanding of neurological and psychiatric disorders. Several areas within the neurosciences are of particular interest:  </t>
    </r>
    <r>
      <rPr>
        <b/>
        <sz val="10"/>
        <color rgb="FF000000"/>
        <rFont val="Times New Roman"/>
        <family val="1"/>
      </rPr>
      <t>Cellular and molecular neuroscience</t>
    </r>
    <r>
      <rPr>
        <sz val="10"/>
        <color rgb="FF000000"/>
        <rFont val="Times New Roman"/>
        <family val="1"/>
      </rPr>
      <t>; Studies of the mechanisms of neuronal excitability and development, and of the genetic basis of behavior.</t>
    </r>
    <r>
      <rPr>
        <b/>
        <sz val="10"/>
        <color rgb="FF000000"/>
        <rFont val="Times New Roman"/>
        <family val="1"/>
      </rPr>
      <t xml:space="preserve"> Neural systems</t>
    </r>
    <r>
      <rPr>
        <sz val="10"/>
        <color rgb="FF000000"/>
        <rFont val="Times New Roman"/>
        <family val="1"/>
      </rPr>
      <t>; Studies of the integrative function of the nervous system.</t>
    </r>
    <r>
      <rPr>
        <b/>
        <sz val="10"/>
        <color rgb="FF000000"/>
        <rFont val="Times New Roman"/>
        <family val="1"/>
      </rPr>
      <t xml:space="preserve"> Clinical research</t>
    </r>
    <r>
      <rPr>
        <sz val="10"/>
        <color rgb="FF000000"/>
        <rFont val="Times New Roman"/>
        <family val="1"/>
      </rPr>
      <t>; Studies designed to improve the prevention, diagnosis, treatment and our understanding of the causes of neurological and psychiatric disorders.</t>
    </r>
    <r>
      <rPr>
        <b/>
        <sz val="10"/>
        <color rgb="FF000000"/>
        <rFont val="Times New Roman"/>
        <family val="1"/>
      </rPr>
      <t>* Eligibility:</t>
    </r>
    <r>
      <rPr>
        <sz val="10"/>
        <color rgb="FF000000"/>
        <rFont val="Times New Roman"/>
        <family val="1"/>
      </rPr>
      <t xml:space="preserve"> The candidate must be an independent investigator at a university or medical center and be within 4 years of completing postdoctoral training and the start of his/her first tenure track appointment (between July 1, 2013 and July 1, 2017).
</t>
    </r>
  </si>
  <si>
    <t>Private Funding Opportunities for November 2016</t>
  </si>
  <si>
    <t>$200,000 annually for 5 years / $1,000,000 per award</t>
  </si>
  <si>
    <r>
      <t xml:space="preserve">           </t>
    </r>
    <r>
      <rPr>
        <b/>
        <sz val="12"/>
        <color theme="0"/>
        <rFont val="Times New Roman"/>
        <family val="1"/>
      </rPr>
      <t xml:space="preserve">  College of Engineering </t>
    </r>
  </si>
  <si>
    <r>
      <t xml:space="preserve"> </t>
    </r>
    <r>
      <rPr>
        <b/>
        <sz val="12"/>
        <color rgb="FF000000"/>
        <rFont val="Times New Roman"/>
        <family val="1"/>
      </rPr>
      <t xml:space="preserve">           Staff &amp; Student Support</t>
    </r>
  </si>
  <si>
    <t>Office</t>
  </si>
  <si>
    <t>Office of Research and Sponsored Projects</t>
  </si>
  <si>
    <r>
      <rPr>
        <b/>
        <sz val="10"/>
        <rFont val="Times New Roman"/>
        <family val="1"/>
      </rPr>
      <t xml:space="preserve">The Nathan Cummings Foundation / Inclusive Clean Economy </t>
    </r>
    <r>
      <rPr>
        <sz val="10"/>
        <rFont val="Times New Roman"/>
        <family val="1"/>
      </rPr>
      <t>-  Support a just transition to an inclusive clean economy, which reduces carbon emissions and mitigates the adverse effects of climate change on future generations while addressing the needs of people who are already feeling the impact. The Nathan Cummings Foundation encourages creative leadership in communities on the front lines, and supports investments and cross-sector collaborations to spur more equitable resource distribution, sustainable development and job creation.</t>
    </r>
  </si>
  <si>
    <t>Laura and John Arnold Foundation (LJAF)</t>
  </si>
  <si>
    <r>
      <rPr>
        <b/>
        <sz val="10"/>
        <color theme="1"/>
        <rFont val="Times New Roman"/>
        <family val="1"/>
      </rPr>
      <t>CIMA /Ad-hoc Research Grants</t>
    </r>
    <r>
      <rPr>
        <sz val="10"/>
        <color theme="1"/>
        <rFont val="Times New Roman"/>
        <family val="1"/>
      </rPr>
      <t xml:space="preserve"> - Funds new and exciting</t>
    </r>
    <r>
      <rPr>
        <b/>
        <sz val="10"/>
        <color theme="1"/>
        <rFont val="Times New Roman"/>
        <family val="1"/>
      </rPr>
      <t xml:space="preserve"> areas of management accounting research</t>
    </r>
    <r>
      <rPr>
        <sz val="10"/>
        <color theme="1"/>
        <rFont val="Times New Roman"/>
        <family val="1"/>
      </rPr>
      <t xml:space="preserve"> that may not fall within the specific topic areas of our main initiative calls. </t>
    </r>
  </si>
  <si>
    <r>
      <rPr>
        <b/>
        <sz val="10"/>
        <color theme="1"/>
        <rFont val="Times New Roman"/>
        <family val="1"/>
      </rPr>
      <t xml:space="preserve">Equipment Leasing &amp; Finance Foundation /  Grants- </t>
    </r>
    <r>
      <rPr>
        <sz val="10"/>
        <color theme="1"/>
        <rFont val="Times New Roman"/>
        <family val="1"/>
      </rPr>
      <t xml:space="preserve">Proposed programs and projects should have the following characteristics: Benefit a major segment of the equipment finance industry, e.g. small ticket, middle market, large ticket, etc. Broadly based in geographical appeal. Identify emerging issues and/or trends. Include original research about the topic. Grants may be made for the following types of initiatives: Research studies, Booklets, pamphlets, video productions, surveys, data-gathering, and statistical analyses. </t>
    </r>
    <r>
      <rPr>
        <b/>
        <sz val="10"/>
        <color theme="1"/>
        <rFont val="Times New Roman"/>
        <family val="1"/>
      </rPr>
      <t/>
    </r>
  </si>
  <si>
    <t>Spencer Foundation</t>
  </si>
  <si>
    <t>Call for Qualifications</t>
  </si>
  <si>
    <r>
      <rPr>
        <b/>
        <sz val="10"/>
        <color theme="1"/>
        <rFont val="Times New Roman"/>
        <family val="1"/>
      </rPr>
      <t>Robert Wood Johnson Foundation/Advancing Systemic Changes to Promote Healthy School Environments</t>
    </r>
    <r>
      <rPr>
        <sz val="10"/>
        <color theme="1"/>
        <rFont val="Times New Roman"/>
        <family val="1"/>
      </rPr>
      <t xml:space="preserve">- Supports a collaborative, multipronged strategy with three complementary areas of work related to Research, Policy, and Strategic Action. This Call for Qualifications represents Phase I of a two-phase selection process designed to identify eligible organizations to lead each area of work, which include: 1. Applied Research and Translation (one to two grants awarded) 2. Policy Analysis and Development (one to two grants awarded)  3. Strategic Action and Alignment (one lead grantee with core partners). </t>
    </r>
    <r>
      <rPr>
        <b/>
        <sz val="10"/>
        <color theme="1"/>
        <rFont val="Times New Roman"/>
        <family val="1"/>
      </rPr>
      <t xml:space="preserve">*Note: Phase II </t>
    </r>
    <r>
      <rPr>
        <sz val="10"/>
        <color theme="1"/>
        <rFont val="Times New Roman"/>
        <family val="1"/>
      </rPr>
      <t>will be a targeted RFP by invitation only, based on the credentials displayed in Phase I. RWJF expects to conduct the RFP process in early 2017. In the areas of Applied Research and Translation and Policy Analysis and Development, applications from collaboratons are encouraged.</t>
    </r>
  </si>
  <si>
    <r>
      <t>Spencer Foundation/Conference Grants for Advancing Education Research/Innovations in Measuring Educational Quality and Improvement-</t>
    </r>
    <r>
      <rPr>
        <sz val="10"/>
        <color theme="1"/>
        <rFont val="Times New Roman"/>
        <family val="1"/>
      </rPr>
      <t xml:space="preserve"> Intends to bring together scholars whose substantive knowledge, theoretical insight, and methodological expertise can be assembled in ways that build upon and reach beyond familiar modes of thinking concerning conundrums or problems in education research. The Foundation is currently seeking proposals from scholars whose interests are related to </t>
    </r>
    <r>
      <rPr>
        <b/>
        <sz val="10"/>
        <color theme="1"/>
        <rFont val="Times New Roman"/>
        <family val="1"/>
      </rPr>
      <t xml:space="preserve">measuring educational quality and improvement. </t>
    </r>
    <r>
      <rPr>
        <sz val="10"/>
        <color theme="1"/>
        <rFont val="Times New Roman"/>
        <family val="1"/>
      </rPr>
      <t>The budget for the conference should be $50,000 or less.</t>
    </r>
  </si>
  <si>
    <t>Conference Support</t>
  </si>
  <si>
    <r>
      <t>Lyle Spencer Research Awards Program Statement -Funding</t>
    </r>
    <r>
      <rPr>
        <sz val="10"/>
        <color theme="1"/>
        <rFont val="Times New Roman"/>
        <family val="1"/>
      </rPr>
      <t xml:space="preserve"> intellectually ambitious research, oriented ultimately to improving the practice of education.  Studies that focus more or less directly on teaching and learning processes themselves, at the classroom level (or in instructional settings outside classrooms). Studies that pay attention to the larger policy and institutional environments within which educational transactions take place. Interested in projects that pay attention to the conceptual and empirical links between elements of the infrastructure and the actual character of educational practice. Studies that aim at better understanding how different ways of defining, measuring, and rewarding teacher performance affect teachers’ professional goals, time use, and understanding of success would fall into this category. Studies that help develop research tools that can support advancing the kinds of research we have identified here. </t>
    </r>
    <r>
      <rPr>
        <sz val="10"/>
        <color theme="1"/>
        <rFont val="Times New Roman"/>
        <family val="1"/>
      </rPr>
      <t xml:space="preserve">
</t>
    </r>
  </si>
  <si>
    <r>
      <rPr>
        <b/>
        <sz val="10"/>
        <color theme="1"/>
        <rFont val="Times New Roman"/>
        <family val="1"/>
      </rPr>
      <t xml:space="preserve">Russell Sage Foundation/Computational Social Science (CSS) </t>
    </r>
    <r>
      <rPr>
        <sz val="10"/>
        <color theme="1"/>
        <rFont val="Times New Roman"/>
        <family val="1"/>
      </rPr>
      <t>- Supports innovative social science research that brings new data and methods to bear on questions of interest in its core programs i</t>
    </r>
    <r>
      <rPr>
        <b/>
        <sz val="10"/>
        <color theme="1"/>
        <rFont val="Times New Roman"/>
        <family val="1"/>
      </rPr>
      <t>n Behavioral Economics, Future of Work, Race, Ethnicity and Immigration, and Social Inequality</t>
    </r>
    <r>
      <rPr>
        <sz val="10"/>
        <color theme="1"/>
        <rFont val="Times New Roman"/>
        <family val="1"/>
      </rPr>
      <t>. Limited consideration will be given to questions that pertain to core methodologies, such as causal inference and innovations in data collection. Examples of research  that are of interest include, but are not restricted to, the following:</t>
    </r>
    <r>
      <rPr>
        <b/>
        <sz val="10"/>
        <color theme="1"/>
        <rFont val="Times New Roman"/>
        <family val="1"/>
      </rPr>
      <t xml:space="preserve"> Linked Administrative Data, Private Administrative Data, Machine-Learning, Online Surveys and Experiments, Text Analysis.</t>
    </r>
  </si>
  <si>
    <r>
      <t xml:space="preserve">Robert Wood Johnson Foundation/Evidence for Action (E4A)/Investigator-Initiated Research to Build a Culture of Health- </t>
    </r>
    <r>
      <rPr>
        <sz val="10"/>
        <color theme="1"/>
        <rFont val="Times New Roman"/>
        <family val="1"/>
      </rPr>
      <t xml:space="preserve">Rigorously designed quantitative, qualitative, and mixed-methods research that yields convincing findings regarding the population health, well-being, and equity impacts of specific policies, programs and partnerships. Health is defined broadly to include physical, mental, and well-being outcomes, and equity- just and fair inclusion- is achieved by enironments, systems, and policies that support equal access to opportunity. Particularly interested in the health impacts of programmatic or policy interventions that address factors outside the domain of health care services or public health practice. </t>
    </r>
    <r>
      <rPr>
        <b/>
        <sz val="10"/>
        <color theme="1"/>
        <rFont val="Times New Roman"/>
        <family val="1"/>
      </rPr>
      <t xml:space="preserve">
</t>
    </r>
  </si>
  <si>
    <r>
      <rPr>
        <b/>
        <sz val="10"/>
        <color theme="1"/>
        <rFont val="Times New Roman"/>
        <family val="1"/>
      </rPr>
      <t>Tinker Foundation Inc./Education Grants</t>
    </r>
    <r>
      <rPr>
        <sz val="10"/>
        <color theme="1"/>
        <rFont val="Times New Roman"/>
        <family val="1"/>
      </rPr>
      <t xml:space="preserve">-Supports the creation of effective policy changes to improve the lives of Latin Americans in Latin America. Proving and scaling successful interventions are key goals for the Education program, where scale can be defined at the local, regional, or national level. Funds may be used to develop new programs, to conduct applied research and evaluations that will facilitate replication or adoption of successful programs by policy makers, or to generate public and policy debate on the topic. We will support programs that address the following areas: </t>
    </r>
    <r>
      <rPr>
        <b/>
        <sz val="10"/>
        <color theme="1"/>
        <rFont val="Times New Roman"/>
        <family val="1"/>
      </rPr>
      <t>Access</t>
    </r>
    <r>
      <rPr>
        <sz val="10"/>
        <color theme="1"/>
        <rFont val="Times New Roman"/>
        <family val="1"/>
      </rPr>
      <t xml:space="preserve"> to secondary school and vocational education among marginalized youth; </t>
    </r>
    <r>
      <rPr>
        <b/>
        <sz val="10"/>
        <color theme="1"/>
        <rFont val="Times New Roman"/>
        <family val="1"/>
      </rPr>
      <t xml:space="preserve">Quality </t>
    </r>
    <r>
      <rPr>
        <sz val="10"/>
        <color theme="1"/>
        <rFont val="Times New Roman"/>
        <family val="1"/>
      </rPr>
      <t xml:space="preserve">of teachers and school director at the secondary level; </t>
    </r>
    <r>
      <rPr>
        <b/>
        <sz val="10"/>
        <color theme="1"/>
        <rFont val="Times New Roman"/>
        <family val="1"/>
      </rPr>
      <t>Public Financing</t>
    </r>
    <r>
      <rPr>
        <sz val="10"/>
        <color theme="1"/>
        <rFont val="Times New Roman"/>
        <family val="1"/>
      </rPr>
      <t xml:space="preserve"> for education.  </t>
    </r>
    <r>
      <rPr>
        <b/>
        <sz val="10"/>
        <color theme="1"/>
        <rFont val="Times New Roman"/>
        <family val="1"/>
      </rPr>
      <t xml:space="preserve">*Note: </t>
    </r>
    <r>
      <rPr>
        <sz val="10"/>
        <color theme="1"/>
        <rFont val="Times New Roman"/>
        <family val="1"/>
      </rPr>
      <t xml:space="preserve"> Interested parties are encouraged to submit a brief LOI prior submitting a full proposal; LOIs should be submitted at least four weeks in advance of the proposal deadline to allow time for review. </t>
    </r>
    <r>
      <rPr>
        <b/>
        <sz val="10"/>
        <color theme="1"/>
        <rFont val="Times New Roman"/>
        <family val="1"/>
      </rPr>
      <t/>
    </r>
  </si>
  <si>
    <r>
      <rPr>
        <b/>
        <sz val="10"/>
        <color theme="1"/>
        <rFont val="Times New Roman"/>
        <family val="1"/>
      </rPr>
      <t xml:space="preserve">IDEA / Teaching/ Learning Grant -  </t>
    </r>
    <r>
      <rPr>
        <sz val="10"/>
        <color theme="1"/>
        <rFont val="Times New Roman"/>
        <family val="1"/>
      </rPr>
      <t xml:space="preserve">is launching a call for proposals to promote new knowledge in higher education in the fields of teaching and learning (IDEA Impact Teaching/Learning Grant) and campus climate (IDEA Impact Campus Climate Grant). The IDEA Impact Teaching/Learning Grant is designed to promote effective student learning by carefully exploring and systematically documenting the efficacy of various teaching practices, learning environments, and institutional policies. </t>
    </r>
    <r>
      <rPr>
        <b/>
        <sz val="10"/>
        <color theme="1"/>
        <rFont val="Times New Roman"/>
        <family val="1"/>
      </rPr>
      <t/>
    </r>
  </si>
  <si>
    <r>
      <t>C-DEBI / Research Grant -</t>
    </r>
    <r>
      <rPr>
        <sz val="10"/>
        <color theme="1"/>
        <rFont val="Times New Roman"/>
        <family val="1"/>
      </rPr>
      <t xml:space="preserve"> Seeks to support marine deep biosphere research concerning life in marine sediments and volcanic ocean crust. There are three central research themes: </t>
    </r>
    <r>
      <rPr>
        <b/>
        <sz val="10"/>
        <color theme="1"/>
        <rFont val="Times New Roman"/>
        <family val="1"/>
      </rPr>
      <t xml:space="preserve">1. Fluxes, Connectivity, and Energy centers on subsea floor </t>
    </r>
    <r>
      <rPr>
        <sz val="10"/>
        <color theme="1"/>
        <rFont val="Times New Roman"/>
        <family val="1"/>
      </rPr>
      <t xml:space="preserve">environmental conditions and processes </t>
    </r>
    <r>
      <rPr>
        <b/>
        <sz val="10"/>
        <color theme="1"/>
        <rFont val="Times New Roman"/>
        <family val="1"/>
      </rPr>
      <t>2. Activities, Communities, and Ecosystems</t>
    </r>
    <r>
      <rPr>
        <sz val="10"/>
        <color theme="1"/>
        <rFont val="Times New Roman"/>
        <family val="1"/>
      </rPr>
      <t xml:space="preserve"> emphasizes resident microbial communities. </t>
    </r>
    <r>
      <rPr>
        <b/>
        <sz val="10"/>
        <color theme="1"/>
        <rFont val="Times New Roman"/>
        <family val="1"/>
      </rPr>
      <t xml:space="preserve">3. Metabolism, Survival, and Adaptation </t>
    </r>
    <r>
      <rPr>
        <sz val="10"/>
        <color theme="1"/>
        <rFont val="Times New Roman"/>
        <family val="1"/>
      </rPr>
      <t xml:space="preserve">concentrates on the actions and traits of individual microbe species. </t>
    </r>
    <r>
      <rPr>
        <b/>
        <sz val="10"/>
        <color theme="1"/>
        <rFont val="Times New Roman"/>
        <family val="1"/>
      </rPr>
      <t xml:space="preserve">* Note: </t>
    </r>
    <r>
      <rPr>
        <sz val="10"/>
        <color theme="1"/>
        <rFont val="Times New Roman"/>
        <family val="1"/>
      </rPr>
      <t xml:space="preserve">C-DEBI is interested in multi-disciplinary studies to develop an integrated understanding of subsea floor microbial life at the molecular, cellular, and ecosystem scales. </t>
    </r>
    <r>
      <rPr>
        <sz val="10"/>
        <color theme="1"/>
        <rFont val="Times New Roman"/>
        <family val="1"/>
      </rPr>
      <t xml:space="preserve">
</t>
    </r>
  </si>
  <si>
    <r>
      <t xml:space="preserve">12/5/2016  </t>
    </r>
    <r>
      <rPr>
        <b/>
        <sz val="10"/>
        <color theme="1"/>
        <rFont val="Times New Roman"/>
        <family val="1"/>
      </rPr>
      <t>Grant Cycle:</t>
    </r>
    <r>
      <rPr>
        <sz val="10"/>
        <color theme="1"/>
        <rFont val="Times New Roman"/>
        <family val="1"/>
      </rPr>
      <t xml:space="preserve"> Annually recurring</t>
    </r>
  </si>
  <si>
    <r>
      <t xml:space="preserve">McKnight Endowment Fund for Neuroscience / McKnight Technological Innovations in Neuroscience Awards - </t>
    </r>
    <r>
      <rPr>
        <sz val="10"/>
        <color theme="1"/>
        <rFont val="Times New Roman"/>
        <family val="1"/>
      </rPr>
      <t xml:space="preserve">Support scientists working on new and unusual approaches to understanding brain function. The program </t>
    </r>
    <r>
      <rPr>
        <b/>
        <sz val="10"/>
        <color theme="1"/>
        <rFont val="Times New Roman"/>
        <family val="1"/>
      </rPr>
      <t>seeks to advance and enlarge the range of technologies available to the neuroscience</t>
    </r>
    <r>
      <rPr>
        <sz val="10"/>
        <color theme="1"/>
        <rFont val="Times New Roman"/>
        <family val="1"/>
      </rPr>
      <t xml:space="preserve">s. It does not support research based primarily on existing techniques. The Endowment Fund is especially interested in </t>
    </r>
    <r>
      <rPr>
        <b/>
        <sz val="10"/>
        <color theme="1"/>
        <rFont val="Times New Roman"/>
        <family val="1"/>
      </rPr>
      <t>how technology may be used or adapted to monitor, manipulate, analyze, or model brain function at any leve</t>
    </r>
    <r>
      <rPr>
        <sz val="10"/>
        <color theme="1"/>
        <rFont val="Times New Roman"/>
        <family val="1"/>
      </rPr>
      <t xml:space="preserve">l, from the molecular to the entire organism. </t>
    </r>
    <r>
      <rPr>
        <b/>
        <sz val="10"/>
        <color theme="1"/>
        <rFont val="Times New Roman"/>
        <family val="1"/>
      </rPr>
      <t xml:space="preserve">*Note: </t>
    </r>
    <r>
      <rPr>
        <sz val="10"/>
        <color theme="1"/>
        <rFont val="Times New Roman"/>
        <family val="1"/>
      </rPr>
      <t>Collaborative and cross-disciplinary applications are invited.</t>
    </r>
    <r>
      <rPr>
        <b/>
        <sz val="10"/>
        <color theme="1"/>
        <rFont val="Times New Roman"/>
        <family val="1"/>
      </rPr>
      <t>* Eligibility:</t>
    </r>
    <r>
      <rPr>
        <sz val="10"/>
        <color theme="1"/>
        <rFont val="Times New Roman"/>
        <family val="1"/>
      </rPr>
      <t xml:space="preserve">  tenure or tenure-track required. </t>
    </r>
    <r>
      <rPr>
        <b/>
        <sz val="10"/>
        <color theme="1"/>
        <rFont val="Times New Roman"/>
        <family val="1"/>
      </rPr>
      <t/>
    </r>
  </si>
  <si>
    <t>McKnight Foundation</t>
  </si>
  <si>
    <r>
      <t xml:space="preserve">Berthold Leibinger Stiftung / The Berthold Leibinger Innovationspreis. </t>
    </r>
    <r>
      <rPr>
        <sz val="10"/>
        <color theme="1"/>
        <rFont val="Times New Roman"/>
        <family val="1"/>
      </rPr>
      <t>Honors scientists and developers who make advancements in the field of</t>
    </r>
    <r>
      <rPr>
        <b/>
        <sz val="10"/>
        <color theme="1"/>
        <rFont val="Times New Roman"/>
        <family val="1"/>
      </rPr>
      <t xml:space="preserve"> laser technology</t>
    </r>
    <r>
      <rPr>
        <sz val="10"/>
        <color theme="1"/>
        <rFont val="Times New Roman"/>
        <family val="1"/>
      </rPr>
      <t>. The work submitted for the Innovationspreis will be evaluated in terms of progress of scientific findings in relation to the state of the art, the scientific quality and technical creativity as well as the individual’s achievements.</t>
    </r>
    <r>
      <rPr>
        <b/>
        <sz val="10"/>
        <color theme="1"/>
        <rFont val="Times New Roman"/>
        <family val="1"/>
      </rPr>
      <t xml:space="preserve"> Practical utility and benefits are very important issues. </t>
    </r>
    <r>
      <rPr>
        <sz val="10"/>
        <color theme="1"/>
        <rFont val="Times New Roman"/>
        <family val="1"/>
      </rPr>
      <t xml:space="preserve">The core of the innovation of applications should directly be related to the effects or influence of laser light. Innovation shall be understood as the overall process including all steps from recognizing a demand, creating an idea, finding of the necessary basics, the product development and manufacturing of a marketable product. The term is not limited on technical products but can likewise be used for any process or method.
</t>
    </r>
    <r>
      <rPr>
        <b/>
        <sz val="10"/>
        <color theme="1"/>
        <rFont val="Times New Roman"/>
        <family val="1"/>
      </rPr>
      <t/>
    </r>
  </si>
  <si>
    <r>
      <t xml:space="preserve">12/31/2016 </t>
    </r>
    <r>
      <rPr>
        <b/>
        <sz val="10"/>
        <color theme="1"/>
        <rFont val="Times New Roman"/>
        <family val="1"/>
      </rPr>
      <t>Submission Cycle</t>
    </r>
    <r>
      <rPr>
        <sz val="10"/>
        <color theme="1"/>
        <rFont val="Times New Roman"/>
        <family val="1"/>
      </rPr>
      <t>: December 31 every two years.</t>
    </r>
  </si>
  <si>
    <t xml:space="preserve">InnoCentive </t>
  </si>
  <si>
    <r>
      <t xml:space="preserve">2/24/2017  </t>
    </r>
    <r>
      <rPr>
        <b/>
        <sz val="10"/>
        <color theme="1"/>
        <rFont val="Times New Roman"/>
        <family val="1"/>
      </rPr>
      <t xml:space="preserve">Submission Cycle: </t>
    </r>
    <r>
      <rPr>
        <sz val="10"/>
        <color theme="1"/>
        <rFont val="Times New Roman"/>
        <family val="1"/>
      </rPr>
      <t>Awarded Biennially</t>
    </r>
  </si>
  <si>
    <r>
      <t xml:space="preserve">National Academy of Engineering/ Charles Stark Draper Prize for Engineering -  </t>
    </r>
    <r>
      <rPr>
        <sz val="10"/>
        <color theme="1"/>
        <rFont val="Times New Roman"/>
        <family val="1"/>
      </rPr>
      <t>Honors an engineer whose accomplishment has significantly impacted society by improving the quality of life, providing the ability to live freely and comfortably, and/or permitting the access to information. It is a goal to</t>
    </r>
    <r>
      <rPr>
        <b/>
        <sz val="10"/>
        <color theme="1"/>
        <rFont val="Times New Roman"/>
        <family val="1"/>
      </rPr>
      <t xml:space="preserve"> recognize those who have contributed to the advancement of engineering and to improve public understanding of the importance</t>
    </r>
    <r>
      <rPr>
        <sz val="10"/>
        <color theme="1"/>
        <rFont val="Times New Roman"/>
        <family val="1"/>
      </rPr>
      <t xml:space="preserve"> of engineering and technology.</t>
    </r>
  </si>
  <si>
    <r>
      <rPr>
        <b/>
        <u/>
        <sz val="9"/>
        <color theme="1"/>
        <rFont val="Times New Roman"/>
        <family val="1"/>
      </rPr>
      <t>Applied Research and Translation</t>
    </r>
    <r>
      <rPr>
        <u/>
        <sz val="9"/>
        <color theme="1"/>
        <rFont val="Times New Roman"/>
        <family val="1"/>
      </rPr>
      <t xml:space="preserve">: </t>
    </r>
    <r>
      <rPr>
        <sz val="9"/>
        <color theme="1"/>
        <rFont val="Times New Roman"/>
        <family val="1"/>
      </rPr>
      <t xml:space="preserve">One to two awards of up to $1.5 M     </t>
    </r>
    <r>
      <rPr>
        <b/>
        <u/>
        <sz val="9"/>
        <color theme="1"/>
        <rFont val="Times New Roman"/>
        <family val="1"/>
      </rPr>
      <t>Policy Analysis and Development:</t>
    </r>
    <r>
      <rPr>
        <b/>
        <sz val="9"/>
        <color theme="1"/>
        <rFont val="Times New Roman"/>
        <family val="1"/>
      </rPr>
      <t xml:space="preserve"> </t>
    </r>
    <r>
      <rPr>
        <sz val="9"/>
        <color theme="1"/>
        <rFont val="Times New Roman"/>
        <family val="1"/>
      </rPr>
      <t xml:space="preserve">One to two awards of up to $2 M   </t>
    </r>
    <r>
      <rPr>
        <b/>
        <u/>
        <sz val="9"/>
        <color theme="1"/>
        <rFont val="Times New Roman"/>
        <family val="1"/>
      </rPr>
      <t>Strategic Action and Alignment</t>
    </r>
    <r>
      <rPr>
        <u/>
        <sz val="9"/>
        <color theme="1"/>
        <rFont val="Times New Roman"/>
        <family val="1"/>
      </rPr>
      <t xml:space="preserve">: </t>
    </r>
    <r>
      <rPr>
        <sz val="9"/>
        <color theme="1"/>
        <rFont val="Times New Roman"/>
        <family val="1"/>
      </rPr>
      <t>One award of up to $6 M</t>
    </r>
  </si>
  <si>
    <r>
      <t xml:space="preserve">American Technion Society/ Harvey Prize - </t>
    </r>
    <r>
      <rPr>
        <sz val="10"/>
        <color theme="1"/>
        <rFont val="Times New Roman"/>
        <family val="1"/>
      </rPr>
      <t xml:space="preserve">Is awarded annually in a variety of disciplines within the categories of </t>
    </r>
    <r>
      <rPr>
        <b/>
        <sz val="10"/>
        <color theme="1"/>
        <rFont val="Times New Roman"/>
        <family val="1"/>
      </rPr>
      <t>Science &amp; Technology and Human Health</t>
    </r>
    <r>
      <rPr>
        <sz val="10"/>
        <color theme="1"/>
        <rFont val="Times New Roman"/>
        <family val="1"/>
      </rPr>
      <t>. The Prize has also been awarded for contribution to peace in the Middle East.</t>
    </r>
    <r>
      <rPr>
        <b/>
        <sz val="10"/>
        <color theme="1"/>
        <rFont val="Times New Roman"/>
        <family val="1"/>
      </rPr>
      <t xml:space="preserve">  Note:</t>
    </r>
    <r>
      <rPr>
        <sz val="10"/>
        <color theme="1"/>
        <rFont val="Times New Roman"/>
        <family val="1"/>
      </rPr>
      <t xml:space="preserve"> Self nominations will not be accepted. The following people can submit one or more nominations: Members of the Board of Governors of the Technion and of the Technion Senate. Members of National Academies of Science and Engineering. Presidents, Vice-Presidents, and Deans of recognized institutions of their higher learning and research in Israel and abroad.
</t>
    </r>
    <r>
      <rPr>
        <b/>
        <sz val="10"/>
        <color theme="1"/>
        <rFont val="Times New Roman"/>
        <family val="1"/>
      </rPr>
      <t/>
    </r>
  </si>
  <si>
    <r>
      <rPr>
        <b/>
        <sz val="10"/>
        <color theme="1"/>
        <rFont val="Times New Roman"/>
        <family val="1"/>
      </rPr>
      <t xml:space="preserve">PhRMA Foundation / Translational Medicine and Therapeutics </t>
    </r>
    <r>
      <rPr>
        <sz val="10"/>
        <color theme="1"/>
        <rFont val="Times New Roman"/>
        <family val="1"/>
      </rPr>
      <t xml:space="preserve"> - Aims to promote </t>
    </r>
    <r>
      <rPr>
        <b/>
        <sz val="10"/>
        <color theme="1"/>
        <rFont val="Times New Roman"/>
        <family val="1"/>
      </rPr>
      <t>development and use of experimental and computational methods in an integrative approach toward clinical needs in diagnosis, treatment, and prevention</t>
    </r>
    <r>
      <rPr>
        <sz val="10"/>
        <color theme="1"/>
        <rFont val="Times New Roman"/>
        <family val="1"/>
      </rPr>
      <t xml:space="preserve">. This can involve enhanced understanding of human biological and disease processes, but requires a strong translational component. Translational Medicine and Therapeutics awards will advance training and support career development of scientists engaged in research that significantly addresses specific clinical problems and integrates innovative technologies with advanced biological, chemical, and pharmacological sciences and engineering methodologies in areas such asGenetics,Genomics, Systems (Biology and Pharmacology), Pathways and Networks, Integrative Biology,  Modeling and Simulation Target Identification and Validation, Biomarker Discovery and Validation, Vaccine Development, Molecular Epidemiology, Imaging, Disease Modeling </t>
    </r>
    <r>
      <rPr>
        <sz val="10"/>
        <color theme="1"/>
        <rFont val="Times New Roman"/>
        <family val="1"/>
      </rPr>
      <t xml:space="preserve">
</t>
    </r>
  </si>
  <si>
    <r>
      <t>Dreyfus Prize in the Chemical Sciences: Topic: Theoretical and Computational Chemistry -  I</t>
    </r>
    <r>
      <rPr>
        <sz val="10"/>
        <color theme="1"/>
        <rFont val="Times New Roman"/>
        <family val="1"/>
      </rPr>
      <t>s awarded to an individual in a selected area of chemistry to recognize exceptional and original research that has advanced the field in a major way. The prize is awarded to an individual. If the cited advance is substantially interdisciplinary, those aspects that represent original chemistry should be clear. The prize is awarded to an individual. If the cited advance is substantially interdisciplinary, those aspects that represent original chemistry should be clear.</t>
    </r>
    <r>
      <rPr>
        <b/>
        <sz val="10"/>
        <color theme="1"/>
        <rFont val="Times New Roman"/>
        <family val="1"/>
      </rPr>
      <t xml:space="preserve"> * Note:</t>
    </r>
    <r>
      <rPr>
        <sz val="10"/>
        <color theme="1"/>
        <rFont val="Times New Roman"/>
        <family val="1"/>
      </rPr>
      <t xml:space="preserve"> Self-nominations are not accepted. </t>
    </r>
    <r>
      <rPr>
        <b/>
        <sz val="10"/>
        <color theme="1"/>
        <rFont val="Times New Roman"/>
        <family val="1"/>
      </rPr>
      <t/>
    </r>
  </si>
  <si>
    <r>
      <t xml:space="preserve">InnoCentive  / Electrical Insulation Materials with Low Permittivity - </t>
    </r>
    <r>
      <rPr>
        <sz val="10"/>
        <color theme="1"/>
        <rFont val="Times New Roman"/>
        <family val="1"/>
      </rPr>
      <t>Is looking fo</t>
    </r>
    <r>
      <rPr>
        <b/>
        <sz val="10"/>
        <color theme="1"/>
        <rFont val="Times New Roman"/>
        <family val="1"/>
      </rPr>
      <t>r additives or new materials (polymers or additives) that lower the permittivity of current products used for electrical insulation in high-voltage power distribution</t>
    </r>
    <r>
      <rPr>
        <sz val="10"/>
        <color theme="1"/>
        <rFont val="Times New Roman"/>
        <family val="1"/>
      </rPr>
      <t xml:space="preserve">. </t>
    </r>
    <r>
      <rPr>
        <b/>
        <sz val="10"/>
        <color theme="1"/>
        <rFont val="Times New Roman"/>
        <family val="1"/>
      </rPr>
      <t>* Note</t>
    </r>
    <r>
      <rPr>
        <sz val="10"/>
        <color theme="1"/>
        <rFont val="Times New Roman"/>
        <family val="1"/>
      </rPr>
      <t xml:space="preserve">: This is a Reduction-to-Practice Challenge that requires a written proposal and experimental proof-of-concept data (and/or sample delivery). Purely theoretical solutions are also welcomed and these may qualify for awards up to $15,000. </t>
    </r>
  </si>
  <si>
    <r>
      <rPr>
        <b/>
        <sz val="10"/>
        <color theme="1"/>
        <rFont val="Times New Roman"/>
        <family val="1"/>
      </rPr>
      <t>John Templeton Foundation / Big Questions: Genetics (Small Grants)</t>
    </r>
    <r>
      <rPr>
        <sz val="10"/>
        <color theme="1"/>
        <rFont val="Times New Roman"/>
        <family val="1"/>
      </rPr>
      <t xml:space="preserve"> - Seeks to aggressively accelerate the rate of progress in genetics by funding novel approaches and contrarian research, especially research that is undervalued by traditional funding sources. In addition to basic and translational research, the department is also committed to supporting educational programs that increase public awareness throughout the world about how genetics-related research and its applications can advance human flourishing at the individual, familial, and societal levels. Specific areas of funding interest at this time include the following: </t>
    </r>
    <r>
      <rPr>
        <b/>
        <sz val="10"/>
        <color theme="1"/>
        <rFont val="Times New Roman"/>
        <family val="1"/>
      </rPr>
      <t>Human Development and Physical Health, Behavioral Genetics and Epigenetics, Critical Emerging Technologies in Genetics, Public Engagement with Genetics</t>
    </r>
    <r>
      <rPr>
        <sz val="10"/>
        <color theme="1"/>
        <rFont val="Times New Roman"/>
        <family val="1"/>
      </rPr>
      <t xml:space="preserve">. </t>
    </r>
    <r>
      <rPr>
        <sz val="10"/>
        <color theme="1"/>
        <rFont val="Times New Roman"/>
        <family val="1"/>
      </rPr>
      <t xml:space="preserve">
</t>
    </r>
  </si>
  <si>
    <r>
      <t xml:space="preserve">11/30/2016
8/31/2017
</t>
    </r>
    <r>
      <rPr>
        <b/>
        <sz val="10"/>
        <color theme="1"/>
        <rFont val="Times New Roman"/>
        <family val="1"/>
      </rPr>
      <t xml:space="preserve">Submission Cycle:     </t>
    </r>
    <r>
      <rPr>
        <sz val="10"/>
        <color theme="1"/>
        <rFont val="Times New Roman"/>
        <family val="1"/>
      </rPr>
      <t>Twice per year.</t>
    </r>
  </si>
  <si>
    <r>
      <t xml:space="preserve">Xprize/The IBM Watson AI Prize- </t>
    </r>
    <r>
      <rPr>
        <sz val="10"/>
        <color theme="1"/>
        <rFont val="Times New Roman"/>
        <family val="1"/>
      </rPr>
      <t xml:space="preserve">The competition challenges </t>
    </r>
    <r>
      <rPr>
        <b/>
        <sz val="10"/>
        <color theme="1"/>
        <rFont val="Times New Roman"/>
        <family val="1"/>
      </rPr>
      <t>teams</t>
    </r>
    <r>
      <rPr>
        <sz val="10"/>
        <color theme="1"/>
        <rFont val="Times New Roman"/>
        <family val="1"/>
      </rPr>
      <t xml:space="preserve"> globally, to develop and demonstrate how humans can collaborate with powerful</t>
    </r>
    <r>
      <rPr>
        <b/>
        <sz val="10"/>
        <color theme="1"/>
        <rFont val="Times New Roman"/>
        <family val="1"/>
      </rPr>
      <t xml:space="preserve"> AI technologies </t>
    </r>
    <r>
      <rPr>
        <sz val="10"/>
        <color theme="1"/>
        <rFont val="Times New Roman"/>
        <family val="1"/>
      </rPr>
      <t xml:space="preserve">to tackle the world’s grand challenges. The prize aims to accelerate adoption of AI technologies, and spark creative, innovative and audacious demonstrations of the technology that are truly scalable and solve societal grand challenges. To encourage innovation in any form, the competition is an open challenge in AI. Rather than set a single, universal goal for all teams, this competition will invite teams to each declare their own goal and solution to a grand challenge. </t>
    </r>
    <r>
      <rPr>
        <b/>
        <sz val="10"/>
        <color theme="1"/>
        <rFont val="Times New Roman"/>
        <family val="1"/>
      </rPr>
      <t>*Note</t>
    </r>
    <r>
      <rPr>
        <sz val="10"/>
        <color theme="1"/>
        <rFont val="Times New Roman"/>
        <family val="1"/>
      </rPr>
      <t xml:space="preserve">:  The IBM Watson AI XPRIZE is a four-year competition with annual milestone competitions in 2017, 2018, and 2019. The top three finalists will compete for the Grand Prize at TED 2020. The $3,000,000 Grand Prize, $1,000,000 2nd Place, and $500,000 3rd Place purses will be awarded at the end of competition at TED2020, for a total of $4.5 million. Two Milestone Competition prize purses will be awarded at the end of each of the first two rounds of the competition, and the Judges may award additional special prizes to recognize special accomplishments. A total of $500,000 will be available for these prizes and will be allocated by the Judges for special accomplishments. </t>
    </r>
    <r>
      <rPr>
        <b/>
        <sz val="10"/>
        <color theme="1"/>
        <rFont val="Times New Roman"/>
        <family val="1"/>
      </rPr>
      <t/>
    </r>
  </si>
  <si>
    <t>Registration / Proposal</t>
  </si>
  <si>
    <r>
      <t xml:space="preserve">$15,000 - $500,000, </t>
    </r>
    <r>
      <rPr>
        <b/>
        <sz val="10"/>
        <color theme="1"/>
        <rFont val="Times New Roman"/>
        <family val="1"/>
      </rPr>
      <t>Duration</t>
    </r>
    <r>
      <rPr>
        <sz val="10"/>
        <color theme="1"/>
        <rFont val="Times New Roman"/>
        <family val="1"/>
      </rPr>
      <t>:    two years</t>
    </r>
  </si>
  <si>
    <r>
      <t xml:space="preserve">Volvo Environment Prize 2017- </t>
    </r>
    <r>
      <rPr>
        <sz val="10"/>
        <color theme="1"/>
        <rFont val="Times New Roman"/>
        <family val="1"/>
      </rPr>
      <t xml:space="preserve">The prize is awarded for outstanding innovations or scientific discoveries which in broad terms fall within the environmental field. The span of disciplines and activities for which nominations can be made is very wide. The work of nominees should be based on scientific grounds. </t>
    </r>
    <r>
      <rPr>
        <b/>
        <sz val="10"/>
        <color theme="1"/>
        <rFont val="Times New Roman"/>
        <family val="1"/>
      </rPr>
      <t>*Note:</t>
    </r>
    <r>
      <rPr>
        <sz val="10"/>
        <color theme="1"/>
        <rFont val="Times New Roman"/>
        <family val="1"/>
      </rPr>
      <t xml:space="preserve"> The decision is made public in October and the prize is awarded in November each year at a ceremony held in Stockholm, Sweden.</t>
    </r>
    <r>
      <rPr>
        <b/>
        <sz val="10"/>
        <color theme="1"/>
        <rFont val="Times New Roman"/>
        <family val="1"/>
      </rPr>
      <t/>
    </r>
  </si>
  <si>
    <r>
      <rPr>
        <b/>
        <sz val="10"/>
        <rFont val="Times New Roman"/>
        <family val="1"/>
      </rPr>
      <t>Burroughs Welcome Fund / Collaborative Research Travel Grants</t>
    </r>
    <r>
      <rPr>
        <sz val="10"/>
        <rFont val="Times New Roman"/>
        <family val="1"/>
      </rPr>
      <t xml:space="preserve"> - Provides support for relatively unrestricted</t>
    </r>
    <r>
      <rPr>
        <b/>
        <sz val="10"/>
        <rFont val="Times New Roman"/>
        <family val="1"/>
      </rPr>
      <t xml:space="preserve"> travel funds to academic scientists and trainees</t>
    </r>
    <r>
      <rPr>
        <sz val="10"/>
        <rFont val="Times New Roman"/>
        <family val="1"/>
      </rPr>
      <t xml:space="preserve"> (postdocs or fellows) at U.S. or Canadian degree-granting institutions.  Grants must be used for domestic or international travel to another lab to learn new research techniques or begin or continue a collaboration to address biomedical questions. </t>
    </r>
    <r>
      <rPr>
        <b/>
        <sz val="10"/>
        <rFont val="Times New Roman"/>
        <family val="1"/>
      </rPr>
      <t xml:space="preserve"> Special consideration will be given to applicants who have doctorate level training in the physical, mathematical, or engineering sciences and are working on biomedical problems</t>
    </r>
    <r>
      <rPr>
        <sz val="10"/>
        <rFont val="Times New Roman"/>
        <family val="1"/>
      </rPr>
      <t xml:space="preserve">. </t>
    </r>
    <r>
      <rPr>
        <b/>
        <sz val="10"/>
        <rFont val="Times New Roman"/>
        <family val="1"/>
      </rPr>
      <t>*Note:</t>
    </r>
    <r>
      <rPr>
        <sz val="10"/>
        <rFont val="Times New Roman"/>
        <family val="1"/>
      </rPr>
      <t xml:space="preserve"> Grants cannot be used for travel to conferences/meeting/courses, to cover salary support, or to purchase equipment.  However, grants may be used for laboratory consumables.</t>
    </r>
    <r>
      <rPr>
        <b/>
        <sz val="10"/>
        <rFont val="Times New Roman"/>
        <family val="1"/>
      </rPr>
      <t xml:space="preserve"> </t>
    </r>
  </si>
  <si>
    <r>
      <t xml:space="preserve"> 3/1/2017 9/15/2017 </t>
    </r>
    <r>
      <rPr>
        <b/>
        <sz val="10"/>
        <color theme="1"/>
        <rFont val="Times New Roman"/>
        <family val="1"/>
      </rPr>
      <t xml:space="preserve">Submission Cycle:             </t>
    </r>
    <r>
      <rPr>
        <sz val="10"/>
        <color theme="1"/>
        <rFont val="Times New Roman"/>
        <family val="1"/>
      </rPr>
      <t>Twice per year, March 1 &amp; September 15.</t>
    </r>
  </si>
  <si>
    <r>
      <rPr>
        <b/>
        <sz val="10"/>
        <color theme="1"/>
        <rFont val="Times New Roman"/>
        <family val="1"/>
      </rPr>
      <t>Tinker Foundation Inc./Sustainable Resource Management Grants-</t>
    </r>
    <r>
      <rPr>
        <sz val="10"/>
        <color theme="1"/>
        <rFont val="Times New Roman"/>
        <family val="1"/>
      </rPr>
      <t xml:space="preserve">Supports sustainable management of habitat and resources and incorporates social and economic dimensions affecting the well-being of local communities. Projects will address these challenges at multiple levels ranging from engaging with policy makers, to capacity building, standards development and implementation. Funding is available for projects that address one of the following key themes:  </t>
    </r>
    <r>
      <rPr>
        <b/>
        <sz val="10"/>
        <color theme="1"/>
        <rFont val="Times New Roman"/>
        <family val="1"/>
      </rPr>
      <t>Promoting Sustainable Management Practices</t>
    </r>
    <r>
      <rPr>
        <sz val="10"/>
        <color theme="1"/>
        <rFont val="Times New Roman"/>
        <family val="1"/>
      </rPr>
      <t xml:space="preserve"> and </t>
    </r>
    <r>
      <rPr>
        <b/>
        <sz val="10"/>
        <color theme="1"/>
        <rFont val="Times New Roman"/>
        <family val="1"/>
      </rPr>
      <t xml:space="preserve">Water. *Note: </t>
    </r>
    <r>
      <rPr>
        <sz val="10"/>
        <color theme="1"/>
        <rFont val="Times New Roman"/>
        <family val="1"/>
      </rPr>
      <t xml:space="preserve"> Interested parties are encouraged to submit a brief LOI prior submitting a full proposal; LOIs should be submitted at least four weeks in advance of the proposal deadline to allow time for review. </t>
    </r>
    <r>
      <rPr>
        <b/>
        <sz val="10"/>
        <color theme="1"/>
        <rFont val="Times New Roman"/>
        <family val="1"/>
      </rPr>
      <t/>
    </r>
  </si>
  <si>
    <r>
      <rPr>
        <b/>
        <sz val="10"/>
        <color theme="1"/>
        <rFont val="Times New Roman"/>
        <family val="1"/>
      </rPr>
      <t xml:space="preserve">AHA  / Merit Award </t>
    </r>
    <r>
      <rPr>
        <sz val="10"/>
        <color theme="1"/>
        <rFont val="Times New Roman"/>
        <family val="1"/>
      </rPr>
      <t xml:space="preserve">- Support individual scientists with a trajectory of success, who propose novel approaches to </t>
    </r>
    <r>
      <rPr>
        <b/>
        <sz val="10"/>
        <color theme="1"/>
        <rFont val="Times New Roman"/>
        <family val="1"/>
      </rPr>
      <t>major research challenges in the areas of CV and stroke</t>
    </r>
    <r>
      <rPr>
        <sz val="10"/>
        <color theme="1"/>
        <rFont val="Times New Roman"/>
        <family val="1"/>
      </rPr>
      <t xml:space="preserve"> that have the potential to produce unusually high impact.  This competition will enable AHA to further develop and strengthen the community of CV and stroke researchers and bring</t>
    </r>
    <r>
      <rPr>
        <i/>
        <sz val="10"/>
        <color theme="1"/>
        <rFont val="Times New Roman"/>
        <family val="1"/>
      </rPr>
      <t xml:space="preserve"> </t>
    </r>
    <r>
      <rPr>
        <b/>
        <sz val="10"/>
        <color theme="1"/>
        <rFont val="Times New Roman"/>
        <family val="1"/>
      </rPr>
      <t>innovative approaches to basic, clinical, population and translational studies</t>
    </r>
    <r>
      <rPr>
        <sz val="10"/>
        <color theme="1"/>
        <rFont val="Times New Roman"/>
        <family val="1"/>
      </rPr>
      <t xml:space="preserve"> through funding a variety of disciplines.  Applications are encouraged from all basic disciplines as well as </t>
    </r>
    <r>
      <rPr>
        <b/>
        <sz val="10"/>
        <color theme="1"/>
        <rFont val="Times New Roman"/>
        <family val="1"/>
      </rPr>
      <t xml:space="preserve">epidemiological, behavioral, community and clinical investigations </t>
    </r>
    <r>
      <rPr>
        <sz val="10"/>
        <color theme="1"/>
        <rFont val="Times New Roman"/>
        <family val="1"/>
      </rPr>
      <t xml:space="preserve">that bear on cardiovascular and stroke problems, and must describe the capacity of the investigator’s work to transform public health policy. </t>
    </r>
    <r>
      <rPr>
        <b/>
        <sz val="10"/>
        <color theme="1"/>
        <rFont val="Times New Roman"/>
        <family val="1"/>
      </rPr>
      <t>*Eligibility:</t>
    </r>
    <r>
      <rPr>
        <sz val="10"/>
        <color theme="1"/>
        <rFont val="Times New Roman"/>
        <family val="1"/>
      </rPr>
      <t xml:space="preserve"> Hold a tenured or tenure-track position as associate professor or higher academic rank. </t>
    </r>
    <r>
      <rPr>
        <b/>
        <sz val="10"/>
        <color theme="1"/>
        <rFont val="Times New Roman"/>
        <family val="1"/>
      </rPr>
      <t/>
    </r>
  </si>
  <si>
    <r>
      <t xml:space="preserve">Marsha Rivkin Center for Ovarian Cancer Research / Research Grants : Pilot Study Program - </t>
    </r>
    <r>
      <rPr>
        <sz val="10"/>
        <color theme="1"/>
        <rFont val="Times New Roman"/>
        <family val="1"/>
      </rPr>
      <t xml:space="preserve">Support investigator-initiated projects in all areas of ovarian cancer research. In addition, projects designed to analyze data from already funded clinical trials will be considered.: Priority for funding will be given to proposals that are: Innovative, </t>
    </r>
    <r>
      <rPr>
        <b/>
        <sz val="10"/>
        <color theme="1"/>
        <rFont val="Times New Roman"/>
        <family val="1"/>
      </rPr>
      <t xml:space="preserve">*Note: </t>
    </r>
    <r>
      <rPr>
        <sz val="10"/>
        <color theme="1"/>
        <rFont val="Times New Roman"/>
        <family val="1"/>
      </rPr>
      <t xml:space="preserve">Multidisciplinary, Likely leading to submission of grant applications for independently funded investigations, Conveying translational research potential. </t>
    </r>
    <r>
      <rPr>
        <b/>
        <sz val="10"/>
        <color theme="1"/>
        <rFont val="Times New Roman"/>
        <family val="1"/>
      </rPr>
      <t/>
    </r>
  </si>
  <si>
    <t>$100,000 per year for three years</t>
  </si>
  <si>
    <r>
      <t xml:space="preserve">American College of Gastroenterology / 2017 Junior Faculty Development Grants - </t>
    </r>
    <r>
      <rPr>
        <sz val="10"/>
        <color theme="1"/>
        <rFont val="Times New Roman"/>
        <family val="1"/>
      </rPr>
      <t>Support for junior investigators working toward independent careers in clinical research related to gastroenterology or hepatology.</t>
    </r>
    <r>
      <rPr>
        <b/>
        <sz val="10"/>
        <color theme="1"/>
        <rFont val="Times New Roman"/>
        <family val="1"/>
      </rPr>
      <t xml:space="preserve">* Eligibility: </t>
    </r>
    <r>
      <rPr>
        <sz val="10"/>
        <color theme="1"/>
        <rFont val="Times New Roman"/>
        <family val="1"/>
      </rPr>
      <t>To be eligible for the Junior Faculty award, applicants must be physicians who hold full-time faculty positions.Applicants also must be members of the ACG at the time of application. This award is not intended for fellows, but for junior faculty who have demonstrated unusual promise and have some record of accomplishment in research. Established investigators are not eligible. *</t>
    </r>
    <r>
      <rPr>
        <b/>
        <sz val="10"/>
        <color theme="1"/>
        <rFont val="Times New Roman"/>
        <family val="1"/>
      </rPr>
      <t>Annual Membership:</t>
    </r>
    <r>
      <rPr>
        <sz val="10"/>
        <color theme="1"/>
        <rFont val="Times New Roman"/>
        <family val="1"/>
      </rPr>
      <t xml:space="preserve">  $150
</t>
    </r>
  </si>
  <si>
    <t>Research Support, Early Carrer Support</t>
  </si>
  <si>
    <t xml:space="preserve">Up to $35,000 </t>
  </si>
  <si>
    <r>
      <t xml:space="preserve">American College of Gastroenterology / “Smaller Programs” Clinical Research Award - </t>
    </r>
    <r>
      <rPr>
        <sz val="10"/>
        <color theme="1"/>
        <rFont val="Times New Roman"/>
        <family val="1"/>
      </rPr>
      <t>Aimed to support junior faculty at smaller GI training programs.The objective of this award is to generate excellent clinical research from a more varied group of institutions and to make this support meaningful and productive, specifically, by investing in mentoring. A requirement of the “Smaller” Programs Clinical Research Award is a clearly-defined mentoring plan, including e-mentoring, if necessary</t>
    </r>
    <r>
      <rPr>
        <b/>
        <sz val="10"/>
        <color theme="1"/>
        <rFont val="Times New Roman"/>
        <family val="1"/>
      </rPr>
      <t xml:space="preserve">. * Eligibility: </t>
    </r>
    <r>
      <rPr>
        <sz val="10"/>
        <color theme="1"/>
        <rFont val="Times New Roman"/>
        <family val="1"/>
      </rPr>
      <t>For the purposes of this award, “smaller” GI programs are defined as GI programs with 15 or fewer full-time faculty across</t>
    </r>
  </si>
  <si>
    <r>
      <t xml:space="preserve">The McGovern Institute for Brain Research at MIT/  Edward M. Scolnick Prize in Neuroscience- </t>
    </r>
    <r>
      <rPr>
        <sz val="10"/>
        <color theme="1"/>
        <rFont val="Times New Roman"/>
        <family val="1"/>
      </rPr>
      <t xml:space="preserve">To recognize outstanding advances in the field of neuroscience. Candidates must be nominated by individuals affiliated with universities, hospitals, medicals schools, or research institutes, with a background in neuroscience. Self-nomination is not permitted. </t>
    </r>
    <r>
      <rPr>
        <b/>
        <sz val="10"/>
        <color theme="1"/>
        <rFont val="Times New Roman"/>
        <family val="1"/>
      </rPr>
      <t xml:space="preserve">* Note: </t>
    </r>
    <r>
      <rPr>
        <sz val="10"/>
        <color theme="1"/>
        <rFont val="Times New Roman"/>
        <family val="1"/>
      </rPr>
      <t>Candidates for the award must be nominated by individuals affiliated with universities, hospitals, medicals schools, or research institutes, with a background in neuroscience. Self-nomination is not permitted.</t>
    </r>
    <r>
      <rPr>
        <sz val="10"/>
        <color theme="1"/>
        <rFont val="Times New Roman"/>
        <family val="1"/>
      </rPr>
      <t xml:space="preserve">
</t>
    </r>
  </si>
  <si>
    <r>
      <t xml:space="preserve">The National Multiple Sclerosis Society  / Proof-of-Concept Studies to support potential new drug candidates for the treatment of Progressive Multiple Sclerosis -  </t>
    </r>
    <r>
      <rPr>
        <sz val="10"/>
        <color theme="1"/>
        <rFont val="Times New Roman"/>
        <family val="1"/>
      </rPr>
      <t xml:space="preserve">Is intended for funding research and development for various types of proof-of-concept  studies that support a rationale for further clinical evaluation of a viable drug, compound or therapeutic approach relevant to progressive MS.  </t>
    </r>
    <r>
      <rPr>
        <b/>
        <sz val="10"/>
        <color theme="1"/>
        <rFont val="Times New Roman"/>
        <family val="1"/>
      </rPr>
      <t>* Research areas not supported:</t>
    </r>
    <r>
      <rPr>
        <sz val="10"/>
        <color theme="1"/>
        <rFont val="Times New Roman"/>
        <family val="1"/>
      </rPr>
      <t xml:space="preserve"> Early-stage drug discovery, Optimization of pre-clinical compounds, High-throughput screening efforts, Assay development, Animal studies. </t>
    </r>
    <r>
      <rPr>
        <b/>
        <sz val="10"/>
        <color theme="1"/>
        <rFont val="Times New Roman"/>
        <family val="1"/>
      </rPr>
      <t/>
    </r>
  </si>
  <si>
    <r>
      <t xml:space="preserve">The American Heart Association  / Scientist Development Grant- </t>
    </r>
    <r>
      <rPr>
        <sz val="10"/>
        <color theme="1"/>
        <rFont val="Times New Roman"/>
        <family val="1"/>
      </rPr>
      <t xml:space="preserve">Support highly promising beginning scientists in cardiovascular and stroke research between their initial research training and their complete independence.  Proposals are encouraged from all </t>
    </r>
    <r>
      <rPr>
        <b/>
        <sz val="10"/>
        <color theme="1"/>
        <rFont val="Times New Roman"/>
        <family val="1"/>
      </rPr>
      <t>basic, behavioral, epidemiological, and community and clinical investigations that bear on cardiovascular and stroke problems</t>
    </r>
    <r>
      <rPr>
        <sz val="10"/>
        <color theme="1"/>
        <rFont val="Times New Roman"/>
        <family val="1"/>
      </rPr>
      <t xml:space="preserve">. </t>
    </r>
    <r>
      <rPr>
        <b/>
        <sz val="10"/>
        <color theme="1"/>
        <rFont val="Times New Roman"/>
        <family val="1"/>
      </rPr>
      <t xml:space="preserve">* Eligibility:  </t>
    </r>
    <r>
      <rPr>
        <sz val="10"/>
        <color theme="1"/>
        <rFont val="Times New Roman"/>
        <family val="1"/>
      </rPr>
      <t xml:space="preserve">No more than four years may have elapsed since the first faculty/staff appointment (after receipt of doctoral degree) at the assistant professor level or equivalent. </t>
    </r>
    <r>
      <rPr>
        <b/>
        <sz val="10"/>
        <color theme="1"/>
        <rFont val="Times New Roman"/>
        <family val="1"/>
      </rPr>
      <t/>
    </r>
  </si>
  <si>
    <r>
      <rPr>
        <b/>
        <sz val="10"/>
        <color theme="1"/>
        <rFont val="Times New Roman"/>
        <family val="1"/>
      </rPr>
      <t xml:space="preserve">PhRMA Foundation / Health Outcomes </t>
    </r>
    <r>
      <rPr>
        <sz val="10"/>
        <color theme="1"/>
        <rFont val="Times New Roman"/>
        <family val="1"/>
      </rPr>
      <t xml:space="preserve"> - Spans a broad spectrum of issues related to health-care delivery, from studies evaluating effectiveness of a pharmaceutical intervention, to the impact of reimbursement policies on outcomes of care. Includes but isn’t limited to the following general areas:</t>
    </r>
    <r>
      <rPr>
        <b/>
        <sz val="10"/>
        <color theme="1"/>
        <rFont val="Times New Roman"/>
        <family val="1"/>
      </rPr>
      <t>Pharmacoeconomics, Patient Reported Outcomes,</t>
    </r>
    <r>
      <rPr>
        <sz val="10"/>
        <color theme="1"/>
        <rFont val="Times New Roman"/>
        <family val="1"/>
      </rPr>
      <t xml:space="preserve"> Other types of analyses and terminology under the umbrella of health outcomes are listed below: </t>
    </r>
    <r>
      <rPr>
        <b/>
        <sz val="10"/>
        <color theme="1"/>
        <rFont val="Times New Roman"/>
        <family val="1"/>
      </rPr>
      <t>Burden of Disease, Comparative Effectiveness Research, Patient Preferences, Patient Centered Outcomes Research, Compliance/Adherence, Cost–Consequences Analysis, Cost–Benefit Analysis, Cost-Effectiveness Analysis, Cost–Utility Analysis, Health Outcomes Research, Health-Related Quality of Life, Health Services Research, Health Technology Assessment, and Patient Satisfaction</t>
    </r>
    <r>
      <rPr>
        <sz val="10"/>
        <color theme="1"/>
        <rFont val="Times New Roman"/>
        <family val="1"/>
      </rPr>
      <t xml:space="preserve">. </t>
    </r>
    <r>
      <rPr>
        <sz val="10"/>
        <color theme="1"/>
        <rFont val="Times New Roman"/>
        <family val="1"/>
      </rPr>
      <t xml:space="preserve">
</t>
    </r>
  </si>
  <si>
    <r>
      <rPr>
        <b/>
        <sz val="10"/>
        <color theme="1"/>
        <rFont val="Times New Roman"/>
        <family val="1"/>
      </rPr>
      <t xml:space="preserve">PhRMA Foundation / Translational Medicine and Therapeutics </t>
    </r>
    <r>
      <rPr>
        <sz val="10"/>
        <color theme="1"/>
        <rFont val="Times New Roman"/>
        <family val="1"/>
      </rPr>
      <t xml:space="preserve"> - Aims to promote development and use of experimental and computational methods in an integrative approach toward clinical needs in diagnosis, treatment, and prevention. This can involve enhanced understanding of human biological and disease processes, but requires a strong translational component. Translational Medicine and Therapeutics awards will advance training and support career development of scientists engaged in</t>
    </r>
    <r>
      <rPr>
        <b/>
        <sz val="10"/>
        <color theme="1"/>
        <rFont val="Times New Roman"/>
        <family val="1"/>
      </rPr>
      <t xml:space="preserve"> research that significantly addresses specific clinical problems and integrates innovative technologies with advanced biological, chemical, and pharmacological sciences and engineering methodologies in areas such asGenetics,Genomics, Systems (Biology and Pharmacology), Pathways and Networks, Integrative Biology,  Modeling and Simulation Target Identification and Validation, Biomarker Discovery and Validation, Vaccine Development, Molecular Epidemiology, Imaging, Disease Modeling.</t>
    </r>
  </si>
  <si>
    <r>
      <t xml:space="preserve">Fondazione International Balzan / Balzan Prize- </t>
    </r>
    <r>
      <rPr>
        <sz val="10"/>
        <color theme="1"/>
        <rFont val="Times New Roman"/>
        <family val="1"/>
      </rPr>
      <t xml:space="preserve">The Balzan Prizes are chosen by the General Prize Committee in two general subject areas: </t>
    </r>
    <r>
      <rPr>
        <b/>
        <sz val="10"/>
        <color theme="1"/>
        <rFont val="Times New Roman"/>
        <family val="1"/>
      </rPr>
      <t>Literature, Moral Sciences and the Arts; and the Physical, Mathematical and Natural Sciences and Medicine.</t>
    </r>
    <r>
      <rPr>
        <sz val="10"/>
        <color theme="1"/>
        <rFont val="Times New Roman"/>
        <family val="1"/>
      </rPr>
      <t xml:space="preserve"> The four Balzan Prizes, two per category, are awarded to scholars, artists and scientists who have distinguished themselves in their fields on an international level. The General Prize Committee announced that the 2017 Balzan Prizes will be awarded in the following fields:</t>
    </r>
    <r>
      <rPr>
        <b/>
        <sz val="10"/>
        <color theme="1"/>
        <rFont val="Times New Roman"/>
        <family val="1"/>
      </rPr>
      <t xml:space="preserve"> Collective Memory,  Gender Studies, Immunological Approaches in Cancer Therapy, and The Sun’s Planetary System and Exoplanets. * Note: </t>
    </r>
    <r>
      <rPr>
        <sz val="10"/>
        <color theme="1"/>
        <rFont val="Times New Roman"/>
        <family val="1"/>
      </rPr>
      <t>Self-nominations are not accepted.</t>
    </r>
    <r>
      <rPr>
        <sz val="10"/>
        <color theme="1"/>
        <rFont val="Times New Roman"/>
        <family val="1"/>
      </rPr>
      <t xml:space="preserve">
</t>
    </r>
    <r>
      <rPr>
        <b/>
        <sz val="10"/>
        <color theme="1"/>
        <rFont val="Times New Roman"/>
        <family val="1"/>
      </rPr>
      <t xml:space="preserve">
</t>
    </r>
  </si>
  <si>
    <r>
      <t xml:space="preserve">11/30/2016
8/31/2017
</t>
    </r>
    <r>
      <rPr>
        <b/>
        <sz val="10"/>
        <color theme="1"/>
        <rFont val="Times New Roman"/>
        <family val="1"/>
      </rPr>
      <t xml:space="preserve">Submission Cycle:  </t>
    </r>
    <r>
      <rPr>
        <sz val="10"/>
        <color theme="1"/>
        <rFont val="Times New Roman"/>
        <family val="1"/>
      </rPr>
      <t xml:space="preserve">     Twice Per year</t>
    </r>
  </si>
  <si>
    <r>
      <rPr>
        <b/>
        <sz val="10"/>
        <color theme="1"/>
        <rFont val="Times New Roman"/>
        <family val="1"/>
      </rPr>
      <t>John Templeton Foundation / Big Questions: Genetics (Small Grants)</t>
    </r>
    <r>
      <rPr>
        <sz val="10"/>
        <color theme="1"/>
        <rFont val="Times New Roman"/>
        <family val="1"/>
      </rPr>
      <t xml:space="preserve"> - Seeks to aggressively accelerate the rate of progress in genetics by funding novel approaches and contrarian research, especially research that is undervalued by traditional funding sources. In addition to basic and translational research, the department is also committed to supporting educational programs that increase public awareness throughout the world about how genetics-related research and its applications can advance human flourishing at the individual, familial, and societal levels. Specific areas of funding interest at this time include the following: </t>
    </r>
    <r>
      <rPr>
        <b/>
        <sz val="10"/>
        <color theme="1"/>
        <rFont val="Times New Roman"/>
        <family val="1"/>
      </rPr>
      <t>Human Development and Physical Health, Behavioral Genetics and Epigenetics, Critical Emerging Technologies in Genetics, Public Engagement with Genetics</t>
    </r>
    <r>
      <rPr>
        <sz val="10"/>
        <color theme="1"/>
        <rFont val="Times New Roman"/>
        <family val="1"/>
      </rPr>
      <t xml:space="preserve">. </t>
    </r>
    <r>
      <rPr>
        <sz val="10"/>
        <color theme="1"/>
        <rFont val="Times New Roman"/>
        <family val="1"/>
      </rPr>
      <t xml:space="preserve">
</t>
    </r>
  </si>
  <si>
    <r>
      <t xml:space="preserve">12/1/2016 6/1/2017 </t>
    </r>
    <r>
      <rPr>
        <b/>
        <sz val="10"/>
        <color theme="1"/>
        <rFont val="Times New Roman"/>
        <family val="1"/>
      </rPr>
      <t>Submission Cycle:</t>
    </r>
    <r>
      <rPr>
        <sz val="10"/>
        <color theme="1"/>
        <rFont val="Times New Roman"/>
        <family val="1"/>
      </rPr>
      <t xml:space="preserve">         June 1 and December 1 of each year</t>
    </r>
  </si>
  <si>
    <r>
      <t xml:space="preserve">Gerber Foundation/Health and/or Nutrition-Related Research- </t>
    </r>
    <r>
      <rPr>
        <sz val="10"/>
        <color theme="1"/>
        <rFont val="Times New Roman"/>
        <family val="1"/>
      </rPr>
      <t xml:space="preserve">Supports research focused on the nutrition, care and development of infants and young children </t>
    </r>
    <r>
      <rPr>
        <b/>
        <sz val="10"/>
        <color theme="1"/>
        <rFont val="Times New Roman"/>
        <family val="1"/>
      </rPr>
      <t xml:space="preserve">(Infants to age 3).  </t>
    </r>
    <r>
      <rPr>
        <sz val="10"/>
        <color theme="1"/>
        <rFont val="Times New Roman"/>
        <family val="1"/>
      </rPr>
      <t xml:space="preserve">Interested in fresh approaches to solving newborn or pediatric problems or emerging issues with a predictable time frame to clinical application. Projects should be focused on issues faced by care providers that, when implemented, will improve the health, nutrition and/or developmental outcomes for infants and young children. Projects may include: </t>
    </r>
    <r>
      <rPr>
        <b/>
        <sz val="10"/>
        <color theme="1"/>
        <rFont val="Times New Roman"/>
        <family val="1"/>
      </rPr>
      <t>Etiologic mechanisms of disease; New, improved or less invasive diagnostic procedures; Reduction or elimination of side effects; Alleviation of symptoms; New, improved or less invasive therapies, care, or treatments; Dosage or dosing requirements or mechanisms for drugs, nutrient supplementation</t>
    </r>
    <r>
      <rPr>
        <sz val="10"/>
        <color theme="1"/>
        <rFont val="Times New Roman"/>
        <family val="1"/>
      </rPr>
      <t xml:space="preserve"> or other therapeutic measures (under or overdosing); and Preventative measures. </t>
    </r>
    <r>
      <rPr>
        <b/>
        <sz val="10"/>
        <color theme="1"/>
        <rFont val="Times New Roman"/>
        <family val="1"/>
      </rPr>
      <t>*Note</t>
    </r>
    <r>
      <rPr>
        <sz val="10"/>
        <color theme="1"/>
        <rFont val="Times New Roman"/>
        <family val="1"/>
      </rPr>
      <t xml:space="preserve">: Priority to projects of national or regional impact. </t>
    </r>
    <r>
      <rPr>
        <b/>
        <sz val="10"/>
        <color theme="1"/>
        <rFont val="Times New Roman"/>
        <family val="1"/>
      </rPr>
      <t/>
    </r>
  </si>
  <si>
    <r>
      <t xml:space="preserve">ALSF / Young Investigator Grants - </t>
    </r>
    <r>
      <rPr>
        <sz val="10"/>
        <color theme="1"/>
        <rFont val="Times New Roman"/>
        <family val="1"/>
      </rPr>
      <t xml:space="preserve">This mentored career development award is designed to support early career researchers who hope to develop independent careers in pediatric oncology research. The grant period is three years. </t>
    </r>
    <r>
      <rPr>
        <b/>
        <sz val="10"/>
        <color theme="1"/>
        <rFont val="Times New Roman"/>
        <family val="1"/>
      </rPr>
      <t>* Eligibility:</t>
    </r>
    <r>
      <rPr>
        <sz val="10"/>
        <color theme="1"/>
        <rFont val="Times New Roman"/>
        <family val="1"/>
      </rPr>
      <t xml:space="preserve"> includes clinical fellows during training through the first 3 years of Instructor positions. Other applicants must be within 5 years of last doctoral degree. </t>
    </r>
    <r>
      <rPr>
        <b/>
        <sz val="10"/>
        <color theme="1"/>
        <rFont val="Times New Roman"/>
        <family val="1"/>
      </rPr>
      <t/>
    </r>
  </si>
  <si>
    <r>
      <t xml:space="preserve">Allen Foundation/Human Nutrition Program </t>
    </r>
    <r>
      <rPr>
        <sz val="10"/>
        <color theme="1"/>
        <rFont val="Times New Roman"/>
        <family val="1"/>
      </rPr>
      <t xml:space="preserve">- Supports programs for human nutrition in the areas of </t>
    </r>
    <r>
      <rPr>
        <b/>
        <sz val="10"/>
        <color theme="1"/>
        <rFont val="Times New Roman"/>
        <family val="1"/>
      </rPr>
      <t>health, education, training, and research</t>
    </r>
    <r>
      <rPr>
        <sz val="10"/>
        <color theme="1"/>
        <rFont val="Times New Roman"/>
        <family val="1"/>
      </rPr>
      <t>. Interested in the following areas:</t>
    </r>
    <r>
      <rPr>
        <b/>
        <sz val="10"/>
        <color theme="1"/>
        <rFont val="Times New Roman"/>
        <family val="1"/>
      </rPr>
      <t xml:space="preserve"> nutritional research; education and training of mothers during pregnancy and after the birth of their children</t>
    </r>
    <r>
      <rPr>
        <sz val="10"/>
        <color theme="1"/>
        <rFont val="Times New Roman"/>
        <family val="1"/>
      </rPr>
      <t xml:space="preserve">, so that good nutritional habits can be formed at an early age; assist in the training of persons to work as educators and demonstrators of good nutritional practices; encourage the dissemination of information regarding healthful nutritional practices and habits; and in limited situations to make grants to help solve immediate emergency hunger and malnutrition problems. </t>
    </r>
    <r>
      <rPr>
        <b/>
        <sz val="10"/>
        <color theme="1"/>
        <rFont val="Times New Roman"/>
        <family val="1"/>
      </rPr>
      <t/>
    </r>
  </si>
  <si>
    <r>
      <rPr>
        <b/>
        <sz val="10"/>
        <rFont val="Times New Roman"/>
        <family val="1"/>
      </rPr>
      <t>Burroughs Welcome Fund / Collaborative Research Travel Grant</t>
    </r>
    <r>
      <rPr>
        <sz val="10"/>
        <rFont val="Times New Roman"/>
        <family val="1"/>
      </rPr>
      <t xml:space="preserve">s - Provides support for relatively unrestricted </t>
    </r>
    <r>
      <rPr>
        <b/>
        <sz val="10"/>
        <rFont val="Times New Roman"/>
        <family val="1"/>
      </rPr>
      <t>travel funds</t>
    </r>
    <r>
      <rPr>
        <sz val="10"/>
        <rFont val="Times New Roman"/>
        <family val="1"/>
      </rPr>
      <t xml:space="preserve"> to academic scientists and trainees (postdocs or fellows) at U.S. or Canadian degree-granting institutions.  Grants must be used for domestic or international travel to another lab to learn new research techniques or begin or continue a collaboration to address biomedical questions.  Special consideration will be given to applicants who have doctorate level training in the</t>
    </r>
    <r>
      <rPr>
        <b/>
        <sz val="10"/>
        <rFont val="Times New Roman"/>
        <family val="1"/>
      </rPr>
      <t xml:space="preserve"> physical, mathematical, or engineering sciences and are working on biomedical problems</t>
    </r>
    <r>
      <rPr>
        <sz val="10"/>
        <rFont val="Times New Roman"/>
        <family val="1"/>
      </rPr>
      <t xml:space="preserve">. </t>
    </r>
    <r>
      <rPr>
        <b/>
        <sz val="10"/>
        <rFont val="Times New Roman"/>
        <family val="1"/>
      </rPr>
      <t>*Note:</t>
    </r>
    <r>
      <rPr>
        <sz val="10"/>
        <rFont val="Times New Roman"/>
        <family val="1"/>
      </rPr>
      <t xml:space="preserve"> Grants cannot be used for travel to conferences/meeting/ courses, to cover salary support, or to purchase equipment.  However, grants may be used for laboratory consumables.</t>
    </r>
    <r>
      <rPr>
        <b/>
        <sz val="10"/>
        <rFont val="Times New Roman"/>
        <family val="1"/>
      </rPr>
      <t xml:space="preserve"> </t>
    </r>
  </si>
  <si>
    <r>
      <t>WFH / Clinical Research Grant Program -</t>
    </r>
    <r>
      <rPr>
        <sz val="10"/>
        <rFont val="Times New Roman"/>
        <family val="1"/>
      </rPr>
      <t xml:space="preserve"> Provides support for international clinical investigation relating to inherited </t>
    </r>
    <r>
      <rPr>
        <b/>
        <sz val="10"/>
        <rFont val="Times New Roman"/>
        <family val="1"/>
      </rPr>
      <t>bleeding disorders</t>
    </r>
    <r>
      <rPr>
        <sz val="10"/>
        <rFont val="Times New Roman"/>
        <family val="1"/>
      </rPr>
      <t xml:space="preserve">. The aim is to help create better evidence for the clinical management of hemophilia A and B, von Willebrand disease, rare factor deficiencies, and inherited platelet disorders. The program is peer reviewed and is open to researchers globally. </t>
    </r>
    <r>
      <rPr>
        <b/>
        <sz val="10"/>
        <rFont val="Times New Roman"/>
        <family val="1"/>
      </rPr>
      <t/>
    </r>
  </si>
  <si>
    <r>
      <t xml:space="preserve">2/15/2017 </t>
    </r>
    <r>
      <rPr>
        <b/>
        <u/>
        <sz val="10"/>
        <color theme="1"/>
        <rFont val="Times New Roman"/>
        <family val="1"/>
      </rPr>
      <t xml:space="preserve">Anticipated Deadline: </t>
    </r>
    <r>
      <rPr>
        <sz val="10"/>
        <color theme="1"/>
        <rFont val="Times New Roman"/>
        <family val="1"/>
      </rPr>
      <t xml:space="preserve">       8/ 15/ 2017 </t>
    </r>
    <r>
      <rPr>
        <b/>
        <sz val="10"/>
        <color theme="1"/>
        <rFont val="Times New Roman"/>
        <family val="1"/>
      </rPr>
      <t xml:space="preserve">Submission Cycle: </t>
    </r>
    <r>
      <rPr>
        <sz val="10"/>
        <color theme="1"/>
        <rFont val="Times New Roman"/>
        <family val="1"/>
      </rPr>
      <t xml:space="preserve">     Opens twice a year, deadline are in February &amp; August. </t>
    </r>
  </si>
  <si>
    <r>
      <rPr>
        <b/>
        <sz val="10"/>
        <color theme="1"/>
        <rFont val="Times New Roman"/>
        <family val="1"/>
      </rPr>
      <t xml:space="preserve">Fanconi Anemia Research Fund / Grants </t>
    </r>
    <r>
      <rPr>
        <sz val="10"/>
        <color theme="1"/>
        <rFont val="Times New Roman"/>
        <family val="1"/>
      </rPr>
      <t xml:space="preserve">- Supports interdisciplinary and translational research efforts that effectively address one or more of the following priorities: To understand how alteration of the </t>
    </r>
    <r>
      <rPr>
        <b/>
        <sz val="10"/>
        <color theme="1"/>
        <rFont val="Times New Roman"/>
        <family val="1"/>
      </rPr>
      <t>Fanconi anemia genes and their products lead to the clinical manifestations of Fanconi anemia</t>
    </r>
    <r>
      <rPr>
        <sz val="10"/>
        <color theme="1"/>
        <rFont val="Times New Roman"/>
        <family val="1"/>
      </rPr>
      <t xml:space="preserve">. To determine the causes of bone marrow failure, myelodysplasia and leukemia in individuals with Fanconi anemia, and to develop strategies to prevent, treat, and cure these disorders. To define the pathogenesis of Fanconi anemia-associated cancers, and to develop strategies for prevention, early detection, treatment and cure. To identify practical and proactive management strategies that families and persons with Fanconi anemia can use to maintain a high quality of life. To support the creation of shared resources, databases, and technologies for the international Fanconi anemia research community. </t>
    </r>
    <r>
      <rPr>
        <sz val="10"/>
        <color theme="1"/>
        <rFont val="Times New Roman"/>
        <family val="1"/>
      </rPr>
      <t xml:space="preserve">
</t>
    </r>
  </si>
  <si>
    <r>
      <t xml:space="preserve">C-DEBI / Research Grant - </t>
    </r>
    <r>
      <rPr>
        <sz val="10"/>
        <color theme="1"/>
        <rFont val="Times New Roman"/>
        <family val="1"/>
      </rPr>
      <t>Seeks to support marine deep biosphere research concerning life in marine sediments and volcanic ocean crust. There are three central research themes: 1.</t>
    </r>
    <r>
      <rPr>
        <b/>
        <sz val="10"/>
        <color theme="1"/>
        <rFont val="Times New Roman"/>
        <family val="1"/>
      </rPr>
      <t xml:space="preserve">Fluxes, Connectivity, and Energy centers </t>
    </r>
    <r>
      <rPr>
        <sz val="10"/>
        <color theme="1"/>
        <rFont val="Times New Roman"/>
        <family val="1"/>
      </rPr>
      <t>on subsea floor environmental conditions and processes 2.</t>
    </r>
    <r>
      <rPr>
        <b/>
        <sz val="10"/>
        <color theme="1"/>
        <rFont val="Times New Roman"/>
        <family val="1"/>
      </rPr>
      <t>Activities, Communities, and Ecosystems</t>
    </r>
    <r>
      <rPr>
        <sz val="10"/>
        <color theme="1"/>
        <rFont val="Times New Roman"/>
        <family val="1"/>
      </rPr>
      <t xml:space="preserve"> emphasizes resident microbial communities. 3.</t>
    </r>
    <r>
      <rPr>
        <b/>
        <sz val="10"/>
        <color theme="1"/>
        <rFont val="Times New Roman"/>
        <family val="1"/>
      </rPr>
      <t xml:space="preserve">Metabolism, Survival, and Adaptation </t>
    </r>
    <r>
      <rPr>
        <sz val="10"/>
        <color theme="1"/>
        <rFont val="Times New Roman"/>
        <family val="1"/>
      </rPr>
      <t xml:space="preserve">concentrates on the actions and traits of individual microbe species. </t>
    </r>
    <r>
      <rPr>
        <b/>
        <sz val="10"/>
        <color theme="1"/>
        <rFont val="Times New Roman"/>
        <family val="1"/>
      </rPr>
      <t xml:space="preserve">* Note: </t>
    </r>
    <r>
      <rPr>
        <sz val="10"/>
        <color theme="1"/>
        <rFont val="Times New Roman"/>
        <family val="1"/>
      </rPr>
      <t xml:space="preserve"> Interest in multi-disciplinary studies to develop an integrated understanding of subsea floor microbial life at the molecular, cellular, and ecosystem scales. </t>
    </r>
    <r>
      <rPr>
        <sz val="10"/>
        <color theme="1"/>
        <rFont val="Times New Roman"/>
        <family val="1"/>
      </rPr>
      <t xml:space="preserve">
</t>
    </r>
  </si>
  <si>
    <r>
      <t xml:space="preserve">Marsha Rivkin Center for Ovarian Cancer Research / Research Grants : Pilot Study Program - </t>
    </r>
    <r>
      <rPr>
        <sz val="10"/>
        <color theme="1"/>
        <rFont val="Times New Roman"/>
        <family val="1"/>
      </rPr>
      <t xml:space="preserve">Support investigator-initiated projects in all areas of ovarian cancer research. In addition, projects designed to analyze data from already funded clinical trials will be considered.: Priority for funding will be given to proposals that are: Innovative, </t>
    </r>
    <r>
      <rPr>
        <b/>
        <sz val="10"/>
        <color theme="1"/>
        <rFont val="Times New Roman"/>
        <family val="1"/>
      </rPr>
      <t xml:space="preserve">*Note: </t>
    </r>
    <r>
      <rPr>
        <sz val="10"/>
        <color theme="1"/>
        <rFont val="Times New Roman"/>
        <family val="1"/>
      </rPr>
      <t>Multidisciplinary, Likely leading to submission of grant applications for independently funded investigations, Conveying translational research potential.</t>
    </r>
  </si>
  <si>
    <r>
      <t xml:space="preserve"> McKnight Endowment Fund for Neuroscience / McKnight Technological Innovations in Neuroscience Awards - </t>
    </r>
    <r>
      <rPr>
        <sz val="10"/>
        <color theme="1"/>
        <rFont val="Times New Roman"/>
        <family val="1"/>
      </rPr>
      <t xml:space="preserve">Support scientists working on new and unusual approaches to understanding brain function. The program seeks to advance and enlarge the range of technologies available to the neurosciences. It does not support research based primarily on existing techniques. The Endowment Fund is especially interested in how technology may be used or adapted to monitor, manipulate, analyze, or model brain function at any level, from the molecular to the entire organism. </t>
    </r>
    <r>
      <rPr>
        <b/>
        <sz val="10"/>
        <color theme="1"/>
        <rFont val="Times New Roman"/>
        <family val="1"/>
      </rPr>
      <t xml:space="preserve">*Note: </t>
    </r>
    <r>
      <rPr>
        <sz val="10"/>
        <color theme="1"/>
        <rFont val="Times New Roman"/>
        <family val="1"/>
      </rPr>
      <t>Collaborative and cross-disciplinary applications are invited.</t>
    </r>
    <r>
      <rPr>
        <b/>
        <sz val="10"/>
        <color theme="1"/>
        <rFont val="Times New Roman"/>
        <family val="1"/>
      </rPr>
      <t>* Eligibility:</t>
    </r>
    <r>
      <rPr>
        <sz val="10"/>
        <color theme="1"/>
        <rFont val="Times New Roman"/>
        <family val="1"/>
      </rPr>
      <t xml:space="preserve">  tenure or tenure-track required. </t>
    </r>
    <r>
      <rPr>
        <b/>
        <sz val="10"/>
        <color theme="1"/>
        <rFont val="Times New Roman"/>
        <family val="1"/>
      </rPr>
      <t/>
    </r>
  </si>
  <si>
    <r>
      <t xml:space="preserve">12/9/2016 3/1/2017 5/15/2017 </t>
    </r>
    <r>
      <rPr>
        <b/>
        <sz val="10"/>
        <color theme="1"/>
        <rFont val="Times New Roman"/>
        <family val="1"/>
      </rPr>
      <t>Submission Cycle:</t>
    </r>
    <r>
      <rPr>
        <sz val="10"/>
        <color theme="1"/>
        <rFont val="Times New Roman"/>
        <family val="1"/>
      </rPr>
      <t xml:space="preserve">      Three times per year</t>
    </r>
  </si>
  <si>
    <r>
      <t xml:space="preserve">Terra Foundation for American Art / Academic Workshop and Symposium Grants -- </t>
    </r>
    <r>
      <rPr>
        <sz val="10"/>
        <color theme="1"/>
        <rFont val="Times New Roman"/>
        <family val="1"/>
      </rPr>
      <t>Seeks projects that encourage international scholarship on American art topics, as well as scholarly projects with focused theses that further research of American art in an international context. In-person exchanges such as workshops, symposia, and colloquia that advance scholarship in the field of American art (circa 1500–1980) that take place: in Chicago or outside the United States; or in the United States and examine American art within an international context and include a significant number of international participants. Also international research groups</t>
    </r>
    <r>
      <rPr>
        <b/>
        <sz val="10"/>
        <color theme="1"/>
        <rFont val="Times New Roman"/>
        <family val="1"/>
      </rPr>
      <t xml:space="preserve">. </t>
    </r>
    <r>
      <rPr>
        <b/>
        <sz val="10"/>
        <color theme="1"/>
        <rFont val="Times New Roman"/>
        <family val="1"/>
      </rPr>
      <t xml:space="preserve">
</t>
    </r>
  </si>
  <si>
    <r>
      <t xml:space="preserve">Simons Foundation / Collaboration Grants for Mathematicians - </t>
    </r>
    <r>
      <rPr>
        <sz val="10"/>
        <color theme="1"/>
        <rFont val="Times New Roman"/>
        <family val="1"/>
      </rPr>
      <t xml:space="preserve">The goal of the program is to support the “mathematical marketplace” by substantially increasing collaborative contacts between mathematicians. The foundation will make a large number of collaboration grants to accomplished, active researchers in the United States who do not otherwise have access to funding that supports travel and visitors. </t>
    </r>
    <r>
      <rPr>
        <b/>
        <sz val="10"/>
        <color theme="1"/>
        <rFont val="Times New Roman"/>
        <family val="1"/>
      </rPr>
      <t>*Eligibility</t>
    </r>
    <r>
      <rPr>
        <sz val="10"/>
        <color theme="1"/>
        <rFont val="Times New Roman"/>
        <family val="1"/>
      </rPr>
      <t xml:space="preserve">: tenure-track or tenured position need. Not hold any other external PI grants of over $3,000 per year that allow for support for travel or visitors during the collaboration grant award period. </t>
    </r>
    <r>
      <rPr>
        <b/>
        <sz val="10"/>
        <color theme="1"/>
        <rFont val="Times New Roman"/>
        <family val="1"/>
      </rPr>
      <t/>
    </r>
  </si>
  <si>
    <r>
      <t xml:space="preserve">Xprize/The IBM Watson AI Prize- </t>
    </r>
    <r>
      <rPr>
        <sz val="10"/>
        <color theme="1"/>
        <rFont val="Times New Roman"/>
        <family val="1"/>
      </rPr>
      <t xml:space="preserve">The competition challenges </t>
    </r>
    <r>
      <rPr>
        <b/>
        <sz val="10"/>
        <color theme="1"/>
        <rFont val="Times New Roman"/>
        <family val="1"/>
      </rPr>
      <t>teams</t>
    </r>
    <r>
      <rPr>
        <sz val="10"/>
        <color theme="1"/>
        <rFont val="Times New Roman"/>
        <family val="1"/>
      </rPr>
      <t xml:space="preserve"> globally, to develop and demonstrate how humans can collaborate with powerful</t>
    </r>
    <r>
      <rPr>
        <b/>
        <sz val="10"/>
        <color theme="1"/>
        <rFont val="Times New Roman"/>
        <family val="1"/>
      </rPr>
      <t xml:space="preserve"> AI technologies </t>
    </r>
    <r>
      <rPr>
        <sz val="10"/>
        <color theme="1"/>
        <rFont val="Times New Roman"/>
        <family val="1"/>
      </rPr>
      <t xml:space="preserve">to tackle the world’s grand challenges. The prize aims to accelerate adoption of AI technologies, and spark creative, innovative and audacious demonstrations of the technology that are truly scalable and solve societal grand challenges. To encourage innovation in any form, the competition is an open challenge in AI. Rather than set a single, universal goal for all teams, this competition will invite teams to each declare their own goal and solution to a grand challenge. </t>
    </r>
    <r>
      <rPr>
        <b/>
        <sz val="10"/>
        <color theme="1"/>
        <rFont val="Times New Roman"/>
        <family val="1"/>
      </rPr>
      <t>*Note</t>
    </r>
    <r>
      <rPr>
        <sz val="10"/>
        <color theme="1"/>
        <rFont val="Times New Roman"/>
        <family val="1"/>
      </rPr>
      <t xml:space="preserve">:  The IBM Watson AI XPRIZE is a four-year competition with annual milestone competitions in 2017, 2018, and 2019. The top three finalists will compete for the Grand Prize at TED 2020. The $3,000,000 Grand Prize, $1,000,000 2nd Place, and $500,000 3rd Place purses will be awarded at the end of competition at TED2020, for a total of $4.5 million. Two Milestone Competition prize purses will be awarded at the end of each of the first two rounds of the competition, and the Judges may award additional special prizes to recognize special accomplishments. A total of $500,000 will be available for these prizes and will be allocated by the Judges for special accomplishments. </t>
    </r>
    <r>
      <rPr>
        <b/>
        <sz val="10"/>
        <color theme="1"/>
        <rFont val="Times New Roman"/>
        <family val="1"/>
      </rPr>
      <t>* Registration fee</t>
    </r>
    <r>
      <rPr>
        <sz val="10"/>
        <color theme="1"/>
        <rFont val="Times New Roman"/>
        <family val="1"/>
      </rPr>
      <t xml:space="preserve">: a registration fee of $1,500 applies. </t>
    </r>
    <r>
      <rPr>
        <b/>
        <sz val="10"/>
        <color theme="1"/>
        <rFont val="Times New Roman"/>
        <family val="1"/>
      </rPr>
      <t/>
    </r>
  </si>
  <si>
    <r>
      <rPr>
        <b/>
        <sz val="10"/>
        <rFont val="Times New Roman"/>
        <family val="1"/>
      </rPr>
      <t xml:space="preserve">NEFE / Grants </t>
    </r>
    <r>
      <rPr>
        <sz val="10"/>
        <rFont val="Times New Roman"/>
        <family val="1"/>
      </rPr>
      <t xml:space="preserve">- Seeks innovative research that can make a profound contribution to the field of </t>
    </r>
    <r>
      <rPr>
        <b/>
        <sz val="10"/>
        <rFont val="Times New Roman"/>
        <family val="1"/>
      </rPr>
      <t>financial literacy</t>
    </r>
    <r>
      <rPr>
        <sz val="10"/>
        <rFont val="Times New Roman"/>
        <family val="1"/>
      </rPr>
      <t xml:space="preserve">. Inquiries are encouraged from disciplines in fields as diverse as </t>
    </r>
    <r>
      <rPr>
        <b/>
        <sz val="10"/>
        <rFont val="Times New Roman"/>
        <family val="1"/>
      </rPr>
      <t>behavior, economics, neuroscience, sociology, psychology, marketing, finance, education, change theory, decision sciences</t>
    </r>
    <r>
      <rPr>
        <sz val="10"/>
        <rFont val="Times New Roman"/>
        <family val="1"/>
      </rPr>
      <t xml:space="preserve"> and others. Of particular interest are pro-active research projects initiated from one of a broad spectrum of scholarly disciplines whose findings may cultivate critical thinking in the financial literacy community.</t>
    </r>
    <r>
      <rPr>
        <b/>
        <sz val="10"/>
        <rFont val="Times New Roman"/>
        <family val="1"/>
      </rPr>
      <t xml:space="preserve"> </t>
    </r>
    <r>
      <rPr>
        <sz val="10"/>
        <rFont val="Times New Roman"/>
        <family val="2"/>
      </rPr>
      <t xml:space="preserve">
</t>
    </r>
  </si>
  <si>
    <r>
      <t xml:space="preserve">12/6/2017 6/6/2017 </t>
    </r>
    <r>
      <rPr>
        <b/>
        <sz val="9"/>
        <color theme="1"/>
        <rFont val="Times New Roman"/>
        <family val="2"/>
      </rPr>
      <t xml:space="preserve">Submission Cycle:   </t>
    </r>
    <r>
      <rPr>
        <sz val="9"/>
        <color theme="1"/>
        <rFont val="Times New Roman"/>
        <family val="2"/>
      </rPr>
      <t xml:space="preserve">  Twice per year. First Tuesday in December and First Tuesday in June.
</t>
    </r>
  </si>
  <si>
    <r>
      <rPr>
        <b/>
        <sz val="10"/>
        <color theme="1"/>
        <rFont val="Times New Roman"/>
        <family val="1"/>
      </rPr>
      <t>Henry Luce Foundation / Luce Fund for Theological Education -</t>
    </r>
    <r>
      <rPr>
        <sz val="10"/>
        <color theme="1"/>
        <rFont val="Times New Roman"/>
        <family val="1"/>
      </rPr>
      <t>Supports the development of n</t>
    </r>
    <r>
      <rPr>
        <b/>
        <sz val="10"/>
        <color theme="1"/>
        <rFont val="Times New Roman"/>
        <family val="1"/>
      </rPr>
      <t>ew models of teaching and learning, research and publication, leadership development and educational program design</t>
    </r>
    <r>
      <rPr>
        <sz val="10"/>
        <color theme="1"/>
        <rFont val="Times New Roman"/>
        <family val="1"/>
      </rPr>
      <t>. Structured as an open competition for seminaries, divinity schools, and other institutions that support graduate theological education, the Fund places central emphasis on the challenges of public engagement, within and across multiple religious traditions, and in a variety of different contexts. The Foundation especially encourages: inquiries that are linked to the Theology program’s historic emphases; collaborative, experimental, and potentially field-shaping initiatives; curricular innovations and new pedagogical approaches; inventive uses of digital technologies and new publication platforms; and projects that are centrally animated by faculty—the teachers and scholars whose efforts are vital to the future of theological education.</t>
    </r>
    <r>
      <rPr>
        <b/>
        <sz val="10"/>
        <color theme="1"/>
        <rFont val="Times New Roman"/>
        <family val="1"/>
      </rPr>
      <t xml:space="preserve"> </t>
    </r>
    <r>
      <rPr>
        <b/>
        <sz val="10"/>
        <color theme="1"/>
        <rFont val="Times New Roman"/>
        <family val="1"/>
      </rPr>
      <t xml:space="preserve">
</t>
    </r>
    <r>
      <rPr>
        <sz val="10"/>
        <color theme="1"/>
        <rFont val="Times New Roman"/>
        <family val="1"/>
      </rPr>
      <t xml:space="preserve">
</t>
    </r>
  </si>
  <si>
    <r>
      <t xml:space="preserve">Dan David Prize  - </t>
    </r>
    <r>
      <rPr>
        <sz val="10"/>
        <color theme="1"/>
        <rFont val="Times New Roman"/>
        <family val="1"/>
      </rPr>
      <t>The Prize recognizes and encourages innovative and interdisciplinary research that cuts across traditional boundaries and paradigms. It aims to foster universal values of excellence, creativity, justice, democracy and progress and to promote the scientific, technological and humanistic achievements that advance and improve our world. Each year fields are chosen within the three Time Dimensions - Past, Present and Future.</t>
    </r>
    <r>
      <rPr>
        <b/>
        <sz val="10"/>
        <color theme="1"/>
        <rFont val="Times New Roman"/>
        <family val="1"/>
      </rPr>
      <t xml:space="preserve"> *2017 Selected Fields: Past : Archaeology and Natural Sciences. Present: Literature. Future :Astronomy. </t>
    </r>
    <r>
      <rPr>
        <sz val="10"/>
        <color theme="1"/>
        <rFont val="Times New Roman"/>
        <family val="1"/>
      </rPr>
      <t xml:space="preserve">The Past refers to fields that expand knowledge of former times. The Present recognizes achievements that shape and enrich society today. The Future focuses on breakthroughs that hold great promise for improvement of our world. </t>
    </r>
    <r>
      <rPr>
        <sz val="10"/>
        <color theme="1"/>
        <rFont val="Times New Roman"/>
        <family val="1"/>
      </rPr>
      <t xml:space="preserve">
</t>
    </r>
  </si>
  <si>
    <r>
      <t xml:space="preserve">Brain &amp; Behavior Research Foundation / NARSAD Independent Investigator Grants - </t>
    </r>
    <r>
      <rPr>
        <sz val="10"/>
        <color theme="1"/>
        <rFont val="Times New Roman"/>
        <family val="1"/>
      </rPr>
      <t xml:space="preserve">For associate professors or equivalent during the critical period between the initiation of research and the receipt of sustained funding. Must be clearly independent and have won national competitive support as a principal investigator. Basic and/or clinical investigators are supported, but research must be relevant to schizophrenia, major affective disorders, or other serious mental illnesses. The program is intended to facilitate innovative research opportunities. </t>
    </r>
    <r>
      <rPr>
        <b/>
        <sz val="10"/>
        <color theme="1"/>
        <rFont val="Times New Roman"/>
        <family val="1"/>
      </rPr>
      <t xml:space="preserve">
</t>
    </r>
  </si>
  <si>
    <r>
      <t xml:space="preserve">1/11/2017   5/3/2017    8/2/2017 </t>
    </r>
    <r>
      <rPr>
        <b/>
        <sz val="10"/>
        <color theme="1"/>
        <rFont val="Times New Roman"/>
        <family val="1"/>
      </rPr>
      <t xml:space="preserve">Submission Cycle:  </t>
    </r>
    <r>
      <rPr>
        <sz val="10"/>
        <color theme="1"/>
        <rFont val="Times New Roman"/>
        <family val="2"/>
      </rPr>
      <t xml:space="preserve">        Three Times per Year</t>
    </r>
  </si>
  <si>
    <r>
      <t xml:space="preserve">11/30/2016
8/31/2017
</t>
    </r>
    <r>
      <rPr>
        <b/>
        <sz val="10"/>
        <color theme="1"/>
        <rFont val="Times New Roman"/>
        <family val="1"/>
      </rPr>
      <t xml:space="preserve">Submission Cycle: </t>
    </r>
    <r>
      <rPr>
        <sz val="10"/>
        <color theme="1"/>
        <rFont val="Times New Roman"/>
        <family val="1"/>
      </rPr>
      <t xml:space="preserve">         Twice per Year</t>
    </r>
  </si>
  <si>
    <r>
      <rPr>
        <b/>
        <sz val="10"/>
        <color theme="1"/>
        <rFont val="Times New Roman"/>
        <family val="1"/>
      </rPr>
      <t>John Templeton Foundation / Big Questions: Philosophy and Theology (Small Grants)</t>
    </r>
    <r>
      <rPr>
        <sz val="10"/>
        <color theme="1"/>
        <rFont val="Times New Roman"/>
        <family val="1"/>
      </rPr>
      <t xml:space="preserve"> -  The Foundation supports projects that attempt to</t>
    </r>
    <r>
      <rPr>
        <b/>
        <sz val="10"/>
        <color theme="1"/>
        <rFont val="Times New Roman"/>
        <family val="1"/>
      </rPr>
      <t xml:space="preserve"> develop new philosophical and theological insights, </t>
    </r>
    <r>
      <rPr>
        <sz val="10"/>
        <color theme="1"/>
        <rFont val="Times New Roman"/>
        <family val="1"/>
      </rPr>
      <t xml:space="preserve">especially (but not only) in relation to advances in scientific understanding. </t>
    </r>
    <r>
      <rPr>
        <sz val="10"/>
        <color theme="1"/>
        <rFont val="Times New Roman"/>
        <family val="1"/>
      </rPr>
      <t xml:space="preserve">
</t>
    </r>
  </si>
  <si>
    <r>
      <t xml:space="preserve">3/1/2017 9/15/2017 </t>
    </r>
    <r>
      <rPr>
        <b/>
        <sz val="10"/>
        <color theme="1"/>
        <rFont val="Times New Roman"/>
        <family val="1"/>
      </rPr>
      <t xml:space="preserve">Submission Cycle:  </t>
    </r>
    <r>
      <rPr>
        <sz val="10"/>
        <color theme="1"/>
        <rFont val="Times New Roman"/>
        <family val="1"/>
      </rPr>
      <t xml:space="preserve">         Twice per year;  March 1 &amp; September 15.</t>
    </r>
  </si>
  <si>
    <r>
      <rPr>
        <b/>
        <sz val="10"/>
        <color theme="1"/>
        <rFont val="Times New Roman"/>
        <family val="1"/>
      </rPr>
      <t>Tinker Foundation Inc./Democratic Governance Grants</t>
    </r>
    <r>
      <rPr>
        <sz val="10"/>
        <color theme="1"/>
        <rFont val="Times New Roman"/>
        <family val="1"/>
      </rPr>
      <t xml:space="preserve">-Supports the creation of effective policy changes to improve the lives of Latin Americans. Areas of interest include: </t>
    </r>
    <r>
      <rPr>
        <b/>
        <sz val="10"/>
        <color theme="1"/>
        <rFont val="Times New Roman"/>
        <family val="1"/>
      </rPr>
      <t>Democratic Governance</t>
    </r>
    <r>
      <rPr>
        <sz val="10"/>
        <color theme="1"/>
        <rFont val="Times New Roman"/>
        <family val="1"/>
      </rPr>
      <t>: programs that seek to reform and/or modernize the police, the judiciary; public security agencies; and  increase access to justice for disadvantaged and underserved populations and</t>
    </r>
    <r>
      <rPr>
        <b/>
        <sz val="10"/>
        <color theme="1"/>
        <rFont val="Times New Roman"/>
        <family val="1"/>
      </rPr>
      <t xml:space="preserve"> Equitable Economic Growth:</t>
    </r>
    <r>
      <rPr>
        <sz val="10"/>
        <color theme="1"/>
        <rFont val="Times New Roman"/>
        <family val="1"/>
      </rPr>
      <t xml:space="preserve"> research that increases understanding and knowledge of the nature and role of financial services in enabling poor people and small economic producers to increase their economic security and productivity.</t>
    </r>
    <r>
      <rPr>
        <b/>
        <sz val="10"/>
        <color theme="1"/>
        <rFont val="Times New Roman"/>
        <family val="1"/>
      </rPr>
      <t xml:space="preserve"> *Note: </t>
    </r>
    <r>
      <rPr>
        <sz val="10"/>
        <color theme="1"/>
        <rFont val="Times New Roman"/>
        <family val="1"/>
      </rPr>
      <t xml:space="preserve"> Interested parties are encouraged to submit a brief LOI at least 4 weeks in advance of the proposal deadline. </t>
    </r>
    <r>
      <rPr>
        <b/>
        <sz val="10"/>
        <color theme="1"/>
        <rFont val="Times New Roman"/>
        <family val="1"/>
      </rPr>
      <t/>
    </r>
  </si>
  <si>
    <r>
      <t xml:space="preserve"> 3/1/2017 9/15/2017  </t>
    </r>
    <r>
      <rPr>
        <b/>
        <sz val="10"/>
        <color theme="1"/>
        <rFont val="Times New Roman"/>
        <family val="1"/>
      </rPr>
      <t xml:space="preserve">Submission Cycle:  </t>
    </r>
    <r>
      <rPr>
        <sz val="10"/>
        <color theme="1"/>
        <rFont val="Times New Roman"/>
        <family val="1"/>
      </rPr>
      <t xml:space="preserve">       Twice per year;  March 1 &amp; September 15.</t>
    </r>
  </si>
  <si>
    <r>
      <rPr>
        <b/>
        <sz val="10"/>
        <color theme="1"/>
        <rFont val="Times New Roman"/>
        <family val="1"/>
      </rPr>
      <t>Tinker Foundation Inc./Sustainable Resource Management Grants-</t>
    </r>
    <r>
      <rPr>
        <sz val="10"/>
        <color theme="1"/>
        <rFont val="Times New Roman"/>
        <family val="1"/>
      </rPr>
      <t xml:space="preserve">Supports sustainable management of habitat and resources and incorporates social and economic dimensions affecting the well-being of local communities. Projects will address these challenges at multiple levels ranging from engaging with policy makers, to capacity building, standards development and implementation. Funding is available for projects that address one of the following key themes:  </t>
    </r>
    <r>
      <rPr>
        <b/>
        <sz val="10"/>
        <color theme="1"/>
        <rFont val="Times New Roman"/>
        <family val="1"/>
      </rPr>
      <t>Promoting Sustainable Management Practices</t>
    </r>
    <r>
      <rPr>
        <sz val="10"/>
        <color theme="1"/>
        <rFont val="Times New Roman"/>
        <family val="1"/>
      </rPr>
      <t xml:space="preserve"> and </t>
    </r>
    <r>
      <rPr>
        <b/>
        <sz val="10"/>
        <color theme="1"/>
        <rFont val="Times New Roman"/>
        <family val="1"/>
      </rPr>
      <t xml:space="preserve">Water. *Note: </t>
    </r>
    <r>
      <rPr>
        <sz val="10"/>
        <color theme="1"/>
        <rFont val="Times New Roman"/>
        <family val="1"/>
      </rPr>
      <t xml:space="preserve"> Interested parties are encouraged to submit a brief LOI at least 4 weeks in advance of the proposal deadline. </t>
    </r>
    <r>
      <rPr>
        <b/>
        <sz val="10"/>
        <color theme="1"/>
        <rFont val="Times New Roman"/>
        <family val="1"/>
      </rPr>
      <t/>
    </r>
  </si>
  <si>
    <r>
      <rPr>
        <b/>
        <sz val="10"/>
        <color theme="1"/>
        <rFont val="Times New Roman"/>
        <family val="1"/>
      </rPr>
      <t xml:space="preserve">PhRMA Foundation / Health Outcomes </t>
    </r>
    <r>
      <rPr>
        <sz val="10"/>
        <color theme="1"/>
        <rFont val="Times New Roman"/>
        <family val="1"/>
      </rPr>
      <t xml:space="preserve"> - spans a broad spectrum of issues related to health-care delivery, from studies evaluating effectiveness of a pharmaceutical intervention, to the impact of reimbursement policies on outcomes of care. Includes but isn’t limited to the following general areas:</t>
    </r>
    <r>
      <rPr>
        <b/>
        <sz val="10"/>
        <color theme="1"/>
        <rFont val="Times New Roman"/>
        <family val="1"/>
      </rPr>
      <t>Pharmacoeconomics, Patient Reported Outcomes, Other types of analyses and terminology under the umbrella of health outcomes are listed below: Burden of Disease, Comparative Effectiveness Research, Patient Preferences, Patient Centered Outcomes Research, Compliance/Adherence, Cost–Consequences Analysis, Cost–Benefit Analysis, Cost-Effectiveness Analysis, Cost–Utility Analysis, Health Outcomes Research, Health-Related Quality of Life, Health Services Research, Health Technology Assessment, and Patient Satisfaction</t>
    </r>
    <r>
      <rPr>
        <sz val="10"/>
        <color theme="1"/>
        <rFont val="Times New Roman"/>
        <family val="1"/>
      </rPr>
      <t xml:space="preserve">. 
</t>
    </r>
  </si>
  <si>
    <r>
      <rPr>
        <b/>
        <sz val="10"/>
        <color theme="1"/>
        <rFont val="Times New Roman"/>
        <family val="1"/>
      </rPr>
      <t>PhRMA / Faculty Development Award-</t>
    </r>
    <r>
      <rPr>
        <sz val="10"/>
        <color theme="1"/>
        <rFont val="Times New Roman"/>
        <family val="1"/>
      </rPr>
      <t xml:space="preserve"> Seeks to identify and support physician-scientists pursuing a career in clinical pharmacology;  to encourage the development of junior research-oriented faculty who will </t>
    </r>
    <r>
      <rPr>
        <b/>
        <sz val="10"/>
        <color theme="1"/>
        <rFont val="Times New Roman"/>
        <family val="1"/>
      </rPr>
      <t>use molecular, cell, and systems pharmacology to advance human research</t>
    </r>
    <r>
      <rPr>
        <sz val="10"/>
        <color theme="1"/>
        <rFont val="Times New Roman"/>
        <family val="1"/>
      </rPr>
      <t xml:space="preserve">; and to recruit promising individuals with a career commitment to study </t>
    </r>
    <r>
      <rPr>
        <b/>
        <sz val="10"/>
        <color theme="1"/>
        <rFont val="Times New Roman"/>
        <family val="1"/>
      </rPr>
      <t>clinical pharmacology</t>
    </r>
    <r>
      <rPr>
        <sz val="10"/>
        <color theme="1"/>
        <rFont val="Times New Roman"/>
        <family val="1"/>
      </rPr>
      <t xml:space="preserve">. </t>
    </r>
    <r>
      <rPr>
        <b/>
        <sz val="10"/>
        <color theme="1"/>
        <rFont val="Times New Roman"/>
        <family val="1"/>
      </rPr>
      <t/>
    </r>
  </si>
  <si>
    <r>
      <t xml:space="preserve">4/7/2017 Anticipated 10/1/2017 </t>
    </r>
    <r>
      <rPr>
        <b/>
        <sz val="10"/>
        <color theme="1"/>
        <rFont val="Times New Roman"/>
        <family val="1"/>
      </rPr>
      <t xml:space="preserve">Submission Cycle:     </t>
    </r>
    <r>
      <rPr>
        <sz val="10"/>
        <color theme="1"/>
        <rFont val="Times New Roman"/>
        <family val="1"/>
      </rPr>
      <t xml:space="preserve"> Twice Per year</t>
    </r>
  </si>
  <si>
    <r>
      <rPr>
        <b/>
        <sz val="10"/>
        <color theme="1"/>
        <rFont val="Times New Roman"/>
        <family val="1"/>
      </rPr>
      <t xml:space="preserve">CRE/Grant Program </t>
    </r>
    <r>
      <rPr>
        <sz val="10"/>
        <color theme="1"/>
        <rFont val="Times New Roman"/>
        <family val="1"/>
      </rPr>
      <t xml:space="preserve">- Provides funding for scientific research projects that advance the science of nursing policy and regulation and build regulatory expertise worldwide. Research Priorities: National and International Regulatory Issues; Patient Safety; Practice (LPN/VN, RN and APRN); Nursing Education; Continued Competence; Nurse Mobility; Substance Use. </t>
    </r>
    <r>
      <rPr>
        <b/>
        <sz val="10"/>
        <color theme="1"/>
        <rFont val="Times New Roman"/>
        <family val="1"/>
      </rPr>
      <t/>
    </r>
  </si>
  <si>
    <r>
      <rPr>
        <b/>
        <sz val="10"/>
        <color theme="1"/>
        <rFont val="Times New Roman"/>
        <family val="1"/>
      </rPr>
      <t xml:space="preserve">PhRMA Foundation / Translational Medicine and Therapeutics </t>
    </r>
    <r>
      <rPr>
        <sz val="10"/>
        <color theme="1"/>
        <rFont val="Times New Roman"/>
        <family val="1"/>
      </rPr>
      <t xml:space="preserve"> - Aims to promote development and use of experimental and computational methods in an integrative approach toward clinical needs in diagnosis, treatment, and prevention. This can involve enhanced understanding of human biological and disease processes, but requires a strong translational component. Translational Medicine and Therapeutics awards will advance training and support career development of scientists engaged in research that significantly addresses specific clinical problems and integrates innovative technologies with advanced biological, chemical, and pharmacological sciences and engineering methodologies in areas such as Genetics,Genomics, Systems (Biology and Pharmacology), Pathways and Networks, Integrative Biology,  Modeling and Simulation Target Identification and Validation, Biomarker Discovery and Validation, Vaccine Development, Molecular Epidemiology, Imaging, Disease Modeling </t>
    </r>
    <r>
      <rPr>
        <b/>
        <sz val="10"/>
        <color theme="1"/>
        <rFont val="Times New Roman"/>
        <family val="1"/>
      </rPr>
      <t/>
    </r>
  </si>
  <si>
    <r>
      <rPr>
        <b/>
        <sz val="10"/>
        <color theme="1"/>
        <rFont val="Times New Roman"/>
        <family val="1"/>
      </rPr>
      <t xml:space="preserve">PhRMA Foundation / Health Outcomes </t>
    </r>
    <r>
      <rPr>
        <sz val="10"/>
        <color theme="1"/>
        <rFont val="Times New Roman"/>
        <family val="1"/>
      </rPr>
      <t xml:space="preserve"> - spans a broad spectrum of issues related to health-care delivery, from studies evaluating effectiveness of a pharmaceutical intervention, to the impact of reimbursement policies on outcomes of care. Includes but isn’t limited to the following general areas: Pharmacoeconomics, Patient Reported Outcomes, Other types of analyses and terminology under the umbrella of health outcomes are listed below: Burden of Disease, Comparative Effectiveness Research, Patient Preferences, Patient Centered Outcomes Research, Compliance/Adherence, Cost–Consequences Analysis, Cost–Benefit Analysis, Cost-Effectiveness Analysis, Cost–Utility Analysis, Health Outcomes Research, Health-Related Quality of Life, Health Services Research, Health Technology Assessment, and Patient Satisfaction.</t>
    </r>
    <r>
      <rPr>
        <sz val="10"/>
        <color theme="1"/>
        <rFont val="Times New Roman"/>
        <family val="1"/>
      </rPr>
      <t xml:space="preserve">
</t>
    </r>
  </si>
  <si>
    <r>
      <t xml:space="preserve">National Blood Foundation/Research Grants - </t>
    </r>
    <r>
      <rPr>
        <sz val="10"/>
        <rFont val="Times New Roman"/>
        <family val="1"/>
      </rPr>
      <t xml:space="preserve">Seeks early-career applicants doing scientific research projects related to transfusion medicine and cellular therapies.  NBF will award grants for investigator-initiated original research on all aspects of blood banking, transfusion medicine, cellular therapies, and patient blood management. NBF grants are intended to provide "seed" funding that allows the principal investigator to enhance preliminary data.  </t>
    </r>
    <r>
      <rPr>
        <b/>
        <sz val="10"/>
        <rFont val="Times New Roman"/>
        <family val="1"/>
      </rPr>
      <t/>
    </r>
  </si>
  <si>
    <r>
      <t xml:space="preserve">ALSF / Young Investigator Grants - </t>
    </r>
    <r>
      <rPr>
        <sz val="10"/>
        <color theme="1"/>
        <rFont val="Times New Roman"/>
        <family val="1"/>
      </rPr>
      <t xml:space="preserve">This mentored career development award is designed to support early career researchers who hope to develop independent careers in pediatric oncology research. The grant period is three years. </t>
    </r>
    <r>
      <rPr>
        <b/>
        <sz val="10"/>
        <color theme="1"/>
        <rFont val="Times New Roman"/>
        <family val="1"/>
      </rPr>
      <t>* Eligibility:</t>
    </r>
    <r>
      <rPr>
        <sz val="10"/>
        <color theme="1"/>
        <rFont val="Times New Roman"/>
        <family val="1"/>
      </rPr>
      <t xml:space="preserve"> Includes clinical fellows during training through the first 3 years of Instructor positions. Other applicants must be within 5 years of last doctoral degree. </t>
    </r>
    <r>
      <rPr>
        <b/>
        <sz val="10"/>
        <color theme="1"/>
        <rFont val="Times New Roman"/>
        <family val="1"/>
      </rPr>
      <t/>
    </r>
  </si>
  <si>
    <r>
      <t xml:space="preserve">ALSF / Epidemiology Grants - </t>
    </r>
    <r>
      <rPr>
        <sz val="10"/>
        <color theme="1"/>
        <rFont val="Times New Roman"/>
        <family val="1"/>
      </rPr>
      <t xml:space="preserve">Funding allows investigators to pursue research studies in human populations, using epidemiological approaches, in order to significantly contribute to the understanding of childhood cancers. Hypothesis-driven research may focus on risk factors, early detection, prevention, effectiveness and treatment outcomes of pediatric cancers. </t>
    </r>
    <r>
      <rPr>
        <b/>
        <sz val="10"/>
        <color theme="1"/>
        <rFont val="Times New Roman"/>
        <family val="1"/>
      </rPr>
      <t/>
    </r>
  </si>
  <si>
    <r>
      <rPr>
        <b/>
        <sz val="10"/>
        <color rgb="FF000000"/>
        <rFont val="Times New Roman"/>
        <family val="1"/>
      </rPr>
      <t xml:space="preserve">American Lung Association/Biomedical Research Grant - </t>
    </r>
    <r>
      <rPr>
        <sz val="10"/>
        <color rgb="FF000000"/>
        <rFont val="Times New Roman"/>
        <family val="1"/>
      </rPr>
      <t xml:space="preserve">Provides </t>
    </r>
    <r>
      <rPr>
        <b/>
        <sz val="10"/>
        <color rgb="FF000000"/>
        <rFont val="Times New Roman"/>
        <family val="1"/>
      </rPr>
      <t xml:space="preserve"> seed monies to junior investigators researching the mechanisms of lung disease and general lung biology</t>
    </r>
    <r>
      <rPr>
        <sz val="10"/>
        <color rgb="FF000000"/>
        <rFont val="Times New Roman"/>
        <family val="1"/>
      </rPr>
      <t xml:space="preserve">. 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t>
    </r>
    <r>
      <rPr>
        <b/>
        <sz val="10"/>
        <color rgb="FF000000"/>
        <rFont val="Times New Roman"/>
        <family val="1"/>
      </rPr>
      <t xml:space="preserve"> Note:  </t>
    </r>
    <r>
      <rPr>
        <sz val="10"/>
        <color rgb="FF000000"/>
        <rFont val="Times New Roman"/>
        <family val="1"/>
      </rPr>
      <t xml:space="preserve">Candidates are only allowed to submit 1 application per review cycle. Applicants who apply for more than one grant or award will forfeit any chance of funding. </t>
    </r>
    <r>
      <rPr>
        <b/>
        <sz val="10"/>
        <color rgb="FF000000"/>
        <rFont val="Times New Roman"/>
        <family val="1"/>
      </rPr>
      <t/>
    </r>
  </si>
  <si>
    <r>
      <t>American Lung Association/Clinical Patient Care Research Grant -</t>
    </r>
    <r>
      <rPr>
        <sz val="10"/>
        <rFont val="Times New Roman"/>
        <family val="1"/>
      </rPr>
      <t xml:space="preserve"> Provides seed monies to junior investigators conducting trials for the improvement of </t>
    </r>
    <r>
      <rPr>
        <b/>
        <sz val="10"/>
        <rFont val="Times New Roman"/>
        <family val="1"/>
      </rPr>
      <t>patient care and treatment</t>
    </r>
    <r>
      <rPr>
        <sz val="10"/>
        <rFont val="Times New Roman"/>
        <family val="1"/>
      </rPr>
      <t xml:space="preserve"> for lung disease.  The goals of the Awards and Grants Program are to foster laboratory, patient-centered and social-behavioral research designed to prevent and relieve the suffering associated with all lung diseases and corresponding risk factors and to fund researchers at important crossroads of their careers to gain long-term commitment to lung disease research. </t>
    </r>
    <r>
      <rPr>
        <b/>
        <sz val="10"/>
        <rFont val="Times New Roman"/>
        <family val="1"/>
      </rPr>
      <t xml:space="preserve"> Note:  </t>
    </r>
    <r>
      <rPr>
        <sz val="10"/>
        <rFont val="Times New Roman"/>
        <family val="1"/>
      </rPr>
      <t xml:space="preserve">Candidates are only allowed to submit 1 application per review cycle. Applicants who apply for more than one grant or award will forfeit any chance of funding. </t>
    </r>
    <r>
      <rPr>
        <b/>
        <sz val="10"/>
        <rFont val="Times New Roman"/>
        <family val="1"/>
      </rPr>
      <t/>
    </r>
  </si>
  <si>
    <r>
      <rPr>
        <b/>
        <sz val="10"/>
        <color theme="1"/>
        <rFont val="Times New Roman"/>
        <family val="1"/>
      </rPr>
      <t xml:space="preserve">PhRMA Foundation / Translational Medicine and Therapeutics </t>
    </r>
    <r>
      <rPr>
        <sz val="10"/>
        <color theme="1"/>
        <rFont val="Times New Roman"/>
        <family val="1"/>
      </rPr>
      <t xml:space="preserve"> - Aims to promote development and use of experimental and computational methods in an integrative approach toward clinical needs in diagnosis, treatment, and prevention. This can involve enhanced understanding of human biological and disease processes, but requires a strong translational component. Translational Medicine and Therapeutics awards will advance training and support career development of scientists engaged in research that significantly addresses specific clinical problems and integrates innovative technologies with advanced biological, chemical, and pharmacological sciences and engineering methodologies in areas such as Genetics,Genomics, Systems (Biology and Pharmacology), Pathways and Networks, Integrative Biology,  Modeling and Simulation Target Identification and Validation, Biomarker Discovery and Validation, Vaccine Development, Molecular Epidemiology, Imaging, Disease Modeling. 
</t>
    </r>
  </si>
  <si>
    <r>
      <t xml:space="preserve">American Technion Society/ Harvey Prize - </t>
    </r>
    <r>
      <rPr>
        <sz val="10"/>
        <color theme="1"/>
        <rFont val="Times New Roman"/>
        <family val="1"/>
      </rPr>
      <t>Is awarded annually in a variety of disciplines within the categories of Science &amp; Technology and Human Health. The Prize has also been awarded for contribution to peace in the Middle East.</t>
    </r>
    <r>
      <rPr>
        <b/>
        <sz val="10"/>
        <color theme="1"/>
        <rFont val="Times New Roman"/>
        <family val="1"/>
      </rPr>
      <t xml:space="preserve">  Note:</t>
    </r>
    <r>
      <rPr>
        <sz val="10"/>
        <color theme="1"/>
        <rFont val="Times New Roman"/>
        <family val="1"/>
      </rPr>
      <t xml:space="preserve"> Self nominations are not will not be accepted. The following people can submit one or more nominations: Members of the Board of Governors of the Technion and of the Technion Senate. Members of National Academies of Science and Engineering. Presidents, Vice-Presidents, and Deans of recognized institutions of their higher learning and research in Israel and abroad. </t>
    </r>
    <r>
      <rPr>
        <sz val="10"/>
        <color theme="1"/>
        <rFont val="Times New Roman"/>
        <family val="1"/>
      </rPr>
      <t xml:space="preserve">
</t>
    </r>
  </si>
  <si>
    <r>
      <t xml:space="preserve">Balzan Prize- </t>
    </r>
    <r>
      <rPr>
        <sz val="10"/>
        <color theme="1"/>
        <rFont val="Times New Roman"/>
        <family val="1"/>
      </rPr>
      <t>The Balzan Prizes are chosen by the General Prize Committee in two general subject areas: Literature, Moral Sciences and the Arts; and the Physical, Mathematical and Natural Sciences and Medicine. The four Balzan Prizes, two per category, are awarded to scholars, artists and scientists who have distinguished themselves in their fields on an international level. The General Prize Committee announced that the 2017 Balzan Prizes will be awarded in the following fields:</t>
    </r>
    <r>
      <rPr>
        <b/>
        <sz val="10"/>
        <color theme="1"/>
        <rFont val="Times New Roman"/>
        <family val="1"/>
      </rPr>
      <t xml:space="preserve"> Collective Memory,  Gender Studies, Immunological Approaches in Cancer Therapy, and The Sun’s Planetary System and Exoplanets. * Note: </t>
    </r>
    <r>
      <rPr>
        <sz val="10"/>
        <color theme="1"/>
        <rFont val="Times New Roman"/>
        <family val="1"/>
      </rPr>
      <t xml:space="preserve">Self-nominations are not accepted. </t>
    </r>
    <r>
      <rPr>
        <sz val="10"/>
        <color theme="1"/>
        <rFont val="Times New Roman"/>
        <family val="1"/>
      </rPr>
      <t xml:space="preserve">
</t>
    </r>
    <r>
      <rPr>
        <b/>
        <sz val="10"/>
        <color theme="1"/>
        <rFont val="Times New Roman"/>
        <family val="1"/>
      </rPr>
      <t xml:space="preserve">
</t>
    </r>
  </si>
  <si>
    <r>
      <rPr>
        <b/>
        <sz val="10"/>
        <color theme="1"/>
        <rFont val="Times New Roman"/>
        <family val="1"/>
      </rPr>
      <t>John Templeton Foundation / Big Questions: Genetics (Small Grants)</t>
    </r>
    <r>
      <rPr>
        <sz val="10"/>
        <color theme="1"/>
        <rFont val="Times New Roman"/>
        <family val="1"/>
      </rPr>
      <t xml:space="preserve"> - Seeks to aggressively accelerate the rate of progress in genetics by funding novel approaches and contrarian research, especially research that is undervalued by traditional funding sources. In addition to basic and translational research, the department is also committed to supporting educational programs that increase public awareness throughout the world about how genetics-related research and its applications can advance human flourishing at the individual, familial, and societal levels. Specific areas of funding interest at this time include the following: </t>
    </r>
    <r>
      <rPr>
        <b/>
        <sz val="10"/>
        <color theme="1"/>
        <rFont val="Times New Roman"/>
        <family val="1"/>
      </rPr>
      <t>Human Development and Physical Health, Behavioral Genetics and Epigenetics, Critical Emerging Technologies in Genetics, Public Engagement with Genetics</t>
    </r>
    <r>
      <rPr>
        <sz val="10"/>
        <color theme="1"/>
        <rFont val="Times New Roman"/>
        <family val="1"/>
      </rPr>
      <t xml:space="preserve">. </t>
    </r>
    <r>
      <rPr>
        <sz val="10"/>
        <color theme="1"/>
        <rFont val="Times New Roman"/>
        <family val="1"/>
      </rPr>
      <t xml:space="preserve">
</t>
    </r>
  </si>
  <si>
    <r>
      <t xml:space="preserve">11/30/2016
8/31/2017
</t>
    </r>
    <r>
      <rPr>
        <b/>
        <sz val="9"/>
        <color theme="1"/>
        <rFont val="Times New Roman"/>
        <family val="1"/>
      </rPr>
      <t xml:space="preserve">Submission Cycle:     </t>
    </r>
    <r>
      <rPr>
        <sz val="9"/>
        <color theme="1"/>
        <rFont val="Times New Roman"/>
        <family val="1"/>
      </rPr>
      <t xml:space="preserve">           Twice per year, deadline are  November 30 and Agust 31 of each year.</t>
    </r>
  </si>
  <si>
    <r>
      <t xml:space="preserve">11/30/2016
8/31/2017
</t>
    </r>
    <r>
      <rPr>
        <b/>
        <sz val="10"/>
        <color theme="1"/>
        <rFont val="Times New Roman"/>
        <family val="1"/>
      </rPr>
      <t xml:space="preserve">Submission Cycle: </t>
    </r>
    <r>
      <rPr>
        <sz val="10"/>
        <color theme="1"/>
        <rFont val="Times New Roman"/>
        <family val="1"/>
      </rPr>
      <t xml:space="preserve">               Twice per year, deadline are  November 30 and Agust 31 of each year.</t>
    </r>
  </si>
  <si>
    <r>
      <t xml:space="preserve">12/1/2016            5/1/2017 </t>
    </r>
    <r>
      <rPr>
        <b/>
        <sz val="9"/>
        <color theme="1"/>
        <rFont val="Times New Roman"/>
        <family val="1"/>
      </rPr>
      <t xml:space="preserve">Submission Cycle: </t>
    </r>
    <r>
      <rPr>
        <sz val="9"/>
        <color theme="1"/>
        <rFont val="Times New Roman"/>
        <family val="1"/>
      </rPr>
      <t xml:space="preserve">               Twice per year, Deadlines are December 1 and May 31.</t>
    </r>
  </si>
  <si>
    <r>
      <rPr>
        <b/>
        <sz val="10"/>
        <rFont val="Times New Roman"/>
        <family val="1"/>
      </rPr>
      <t>SDB / SDB Innovation Grant -</t>
    </r>
    <r>
      <rPr>
        <sz val="10"/>
        <rFont val="Times New Roman"/>
        <family val="1"/>
      </rPr>
      <t xml:space="preserve"> Provides seed funds for those seeking to develop innovative tools and methods with the potential to have a broad impact on the developmental biology community. This work can</t>
    </r>
    <r>
      <rPr>
        <b/>
        <sz val="10"/>
        <rFont val="Times New Roman"/>
        <family val="1"/>
      </rPr>
      <t xml:space="preserve"> include devices, software, novel methods, or new reagents, but is not intended to support training or the application of existing technologies. Projects that would not necessarily be supported through other means are given preference.* Eligibility: </t>
    </r>
    <r>
      <rPr>
        <sz val="10"/>
        <rFont val="Times New Roman"/>
        <family val="1"/>
      </rPr>
      <t xml:space="preserve">Graduate student, postdoctoral fellow and full SDB members are all eligible. </t>
    </r>
    <r>
      <rPr>
        <b/>
        <sz val="10"/>
        <rFont val="Times New Roman"/>
        <family val="1"/>
      </rPr>
      <t xml:space="preserve">* Membership fee: </t>
    </r>
    <r>
      <rPr>
        <sz val="10"/>
        <rFont val="Times New Roman"/>
        <family val="1"/>
      </rPr>
      <t xml:space="preserve">$95( 1 year) or $255 ( 3 years)
</t>
    </r>
  </si>
  <si>
    <r>
      <t xml:space="preserve">12/1/2016            5/1/2017 </t>
    </r>
    <r>
      <rPr>
        <b/>
        <sz val="9"/>
        <color theme="1"/>
        <rFont val="Times New Roman"/>
        <family val="1"/>
      </rPr>
      <t xml:space="preserve">Submission Cycle:  </t>
    </r>
    <r>
      <rPr>
        <sz val="9"/>
        <color theme="1"/>
        <rFont val="Times New Roman"/>
        <family val="1"/>
      </rPr>
      <t xml:space="preserve">              Twice per year, Deadlines are December 1 and May 31.</t>
    </r>
  </si>
  <si>
    <r>
      <rPr>
        <b/>
        <sz val="10"/>
        <rFont val="Times New Roman"/>
        <family val="1"/>
      </rPr>
      <t>SDB / Non-SDB Meeting Grant</t>
    </r>
    <r>
      <rPr>
        <sz val="10"/>
        <rFont val="Times New Roman"/>
        <family val="1"/>
      </rPr>
      <t xml:space="preserve">- The purpose of the Society for Developmental Biology is to further the study of development in all organisms and at all levels, to represent and promote communication among students of development, and to promote the field of developmental biology. The Society for Developmental Biology contributes to the funding of member-organized conferences which are not official SDB meetings, but cover topics central to developmental biology and the SDB mission. </t>
    </r>
    <r>
      <rPr>
        <sz val="10"/>
        <rFont val="Times New Roman"/>
        <family val="1"/>
      </rPr>
      <t xml:space="preserve">
</t>
    </r>
  </si>
  <si>
    <r>
      <rPr>
        <b/>
        <sz val="10"/>
        <rFont val="Times New Roman"/>
        <family val="1"/>
      </rPr>
      <t xml:space="preserve">SDB / SDB Emerging Models Grant </t>
    </r>
    <r>
      <rPr>
        <sz val="10"/>
        <rFont val="Times New Roman"/>
        <family val="1"/>
      </rPr>
      <t xml:space="preserve">- Supports projects that would not be funded by a granting agency due to their preliminary nature.  The goal is to provide resources to promote investigations into new systems that will provide unique information that informs and extends our ideas about how developmental processes occur and are regulated. </t>
    </r>
    <r>
      <rPr>
        <b/>
        <sz val="10"/>
        <rFont val="Times New Roman"/>
        <family val="1"/>
      </rPr>
      <t>* Note</t>
    </r>
    <r>
      <rPr>
        <sz val="10"/>
        <rFont val="Times New Roman"/>
        <family val="1"/>
      </rPr>
      <t xml:space="preserve">: At least one of the organizer(s) and the proposal applicant must be an SDB member in good standing. </t>
    </r>
    <r>
      <rPr>
        <b/>
        <sz val="10"/>
        <rFont val="Times New Roman"/>
        <family val="1"/>
      </rPr>
      <t>* Membership fee:</t>
    </r>
    <r>
      <rPr>
        <sz val="10"/>
        <rFont val="Times New Roman"/>
        <family val="1"/>
      </rPr>
      <t xml:space="preserve"> $95( 1 year) or $255 ( 3 years)</t>
    </r>
  </si>
  <si>
    <r>
      <t xml:space="preserve">12/1/2016 </t>
    </r>
    <r>
      <rPr>
        <b/>
        <sz val="10"/>
        <color theme="1"/>
        <rFont val="Times New Roman"/>
        <family val="1"/>
      </rPr>
      <t>Submission Cycle:</t>
    </r>
    <r>
      <rPr>
        <sz val="10"/>
        <color theme="1"/>
        <rFont val="Times New Roman"/>
        <family val="1"/>
      </rPr>
      <t xml:space="preserve">                Annual</t>
    </r>
  </si>
  <si>
    <r>
      <t xml:space="preserve">12/15/2016 </t>
    </r>
    <r>
      <rPr>
        <b/>
        <sz val="10"/>
        <color theme="1"/>
        <rFont val="Times New Roman"/>
        <family val="1"/>
      </rPr>
      <t xml:space="preserve">Submission Cycle:     </t>
    </r>
    <r>
      <rPr>
        <sz val="10"/>
        <color theme="1"/>
        <rFont val="Times New Roman"/>
        <family val="1"/>
      </rPr>
      <t xml:space="preserve">           Annual</t>
    </r>
  </si>
  <si>
    <r>
      <t>Gruber Foundation / 2017 The Genetics Prize -</t>
    </r>
    <r>
      <rPr>
        <sz val="10"/>
        <color theme="1"/>
        <rFont val="Times New Roman"/>
        <family val="1"/>
      </rPr>
      <t xml:space="preserve"> Seeks individuals who have made</t>
    </r>
    <r>
      <rPr>
        <b/>
        <sz val="10"/>
        <color theme="1"/>
        <rFont val="Times New Roman"/>
        <family val="1"/>
      </rPr>
      <t xml:space="preserve"> original discoveries</t>
    </r>
    <r>
      <rPr>
        <sz val="10"/>
        <color theme="1"/>
        <rFont val="Times New Roman"/>
        <family val="1"/>
      </rPr>
      <t xml:space="preserve"> in the fields of genetic function, regulation, transmission, or variation or in genomic organization. </t>
    </r>
    <r>
      <rPr>
        <b/>
        <sz val="10"/>
        <color theme="1"/>
        <rFont val="Times New Roman"/>
        <family val="1"/>
      </rPr>
      <t xml:space="preserve">*Note: </t>
    </r>
    <r>
      <rPr>
        <sz val="10"/>
        <color theme="1"/>
        <rFont val="Times New Roman"/>
        <family val="1"/>
      </rPr>
      <t xml:space="preserve">Nominations may be submitted by individuals, organizations, and institutions that are active in or have an appreciation for contemporary genetic research or problems. At least 2 letters of support from individuals outside of the nominee's own institution or research group (these must be from someone other than the nominator). </t>
    </r>
    <r>
      <rPr>
        <b/>
        <sz val="10"/>
        <color theme="1"/>
        <rFont val="Times New Roman"/>
        <family val="1"/>
      </rPr>
      <t/>
    </r>
  </si>
  <si>
    <r>
      <t xml:space="preserve">12/15/2016 </t>
    </r>
    <r>
      <rPr>
        <b/>
        <sz val="10"/>
        <color theme="1"/>
        <rFont val="Times New Roman"/>
        <family val="1"/>
      </rPr>
      <t xml:space="preserve">Submission Cycle:    </t>
    </r>
    <r>
      <rPr>
        <sz val="10"/>
        <color theme="1"/>
        <rFont val="Times New Roman"/>
        <family val="1"/>
      </rPr>
      <t xml:space="preserve">            Annual</t>
    </r>
  </si>
  <si>
    <r>
      <t>Gruber Foundation / 2017 The Cosmology Prize -</t>
    </r>
    <r>
      <rPr>
        <sz val="10"/>
        <color theme="1"/>
        <rFont val="Times New Roman"/>
        <family val="1"/>
      </rPr>
      <t xml:space="preserve"> Seeks individuals whose achievements have </t>
    </r>
    <r>
      <rPr>
        <b/>
        <sz val="10"/>
        <color theme="1"/>
        <rFont val="Times New Roman"/>
        <family val="1"/>
      </rPr>
      <t xml:space="preserve">produced fundamental, advances in our understanding of the structure and evolution of the universe, </t>
    </r>
    <r>
      <rPr>
        <sz val="10"/>
        <color theme="1"/>
        <rFont val="Times New Roman"/>
        <family val="1"/>
      </rPr>
      <t xml:space="preserve">from the fields of </t>
    </r>
    <r>
      <rPr>
        <b/>
        <sz val="10"/>
        <color theme="1"/>
        <rFont val="Times New Roman"/>
        <family val="1"/>
      </rPr>
      <t>astronomy, cosmology, mathematics, and the philosophy of science</t>
    </r>
    <r>
      <rPr>
        <sz val="10"/>
        <color theme="1"/>
        <rFont val="Times New Roman"/>
        <family val="1"/>
      </rPr>
      <t xml:space="preserve">. Individuals, organizations, and institutions that are active in or have an appreciation for contemporary cosmological research and study may submit nominations. </t>
    </r>
    <r>
      <rPr>
        <b/>
        <sz val="10"/>
        <color theme="1"/>
        <rFont val="Times New Roman"/>
        <family val="1"/>
      </rPr>
      <t xml:space="preserve">*Note: </t>
    </r>
    <r>
      <rPr>
        <sz val="10"/>
        <color theme="1"/>
        <rFont val="Times New Roman"/>
        <family val="1"/>
      </rPr>
      <t xml:space="preserve">A letter of support from an individual outside of the nominee's own institution or research group (this must be from someone other than the nominator). </t>
    </r>
    <r>
      <rPr>
        <b/>
        <sz val="10"/>
        <color theme="1"/>
        <rFont val="Times New Roman"/>
        <family val="1"/>
      </rPr>
      <t/>
    </r>
  </si>
  <si>
    <r>
      <rPr>
        <b/>
        <sz val="10"/>
        <rFont val="Times New Roman"/>
        <family val="1"/>
      </rPr>
      <t>MDA / Discovery Research</t>
    </r>
    <r>
      <rPr>
        <sz val="10"/>
        <rFont val="Times New Roman"/>
        <family val="1"/>
      </rPr>
      <t xml:space="preserve"> - Seeks projects that promote understanding the causes of disease, unraveling pathways involved in disease, identifying novel drug targets, and testing new strategies to treat disease. The goal for discovery research is to form a solid foundation which informs and accelerates all subsequent drug development. Since each rare disease poses unique challenges to therapy development, discovery research may include various types of studies related to the unmet needs of each disorder including the creation of improved disease models, biomarker discovery, and the identification of the genetic causes of disease, among others.</t>
    </r>
    <r>
      <rPr>
        <b/>
        <sz val="10"/>
        <rFont val="Times New Roman"/>
        <family val="1"/>
      </rPr>
      <t>*Note</t>
    </r>
    <r>
      <rPr>
        <sz val="10"/>
        <rFont val="Times New Roman"/>
        <family val="1"/>
      </rPr>
      <t xml:space="preserve">: In a very limited number of cases, awards will exceed $100,000 per year, but pre-approval is required before letter of intent submission. </t>
    </r>
    <r>
      <rPr>
        <b/>
        <sz val="10"/>
        <rFont val="Times New Roman"/>
        <family val="1"/>
      </rPr>
      <t/>
    </r>
  </si>
  <si>
    <r>
      <t xml:space="preserve">12/15/2016 6/15/2017 </t>
    </r>
    <r>
      <rPr>
        <b/>
        <sz val="10"/>
        <color theme="1"/>
        <rFont val="Times New Roman"/>
        <family val="1"/>
      </rPr>
      <t>Submission Cycle:</t>
    </r>
    <r>
      <rPr>
        <sz val="10"/>
        <color theme="1"/>
        <rFont val="Times New Roman"/>
        <family val="1"/>
      </rPr>
      <t xml:space="preserve">                Twice per year</t>
    </r>
  </si>
  <si>
    <r>
      <t xml:space="preserve">Must be received by mail by  1/15/2017 4/5/2017             10/1/2017 </t>
    </r>
    <r>
      <rPr>
        <b/>
        <sz val="10"/>
        <color theme="1"/>
        <rFont val="Times New Roman"/>
        <family val="1"/>
      </rPr>
      <t xml:space="preserve">Submission Cycle:   </t>
    </r>
    <r>
      <rPr>
        <sz val="10"/>
        <color theme="1"/>
        <rFont val="Times New Roman"/>
        <family val="1"/>
      </rPr>
      <t xml:space="preserve">    Three times per year: January 15, April 15, and  October 1.</t>
    </r>
  </si>
  <si>
    <r>
      <t xml:space="preserve">Whitehall Foundation / Research Grants - </t>
    </r>
    <r>
      <rPr>
        <sz val="10"/>
        <color theme="1"/>
        <rFont val="Times New Roman"/>
        <family val="1"/>
      </rPr>
      <t xml:space="preserve">Supports scholarly research in the life sciences. It is the Foundation's policy to assist those dynamic areas of basic biological research that are not heavily supported by Federal Agencies or other foundations with specialized missions.  The Foundation is currently interested in basic research in neurobiology, defined as follows: </t>
    </r>
    <r>
      <rPr>
        <b/>
        <sz val="10"/>
        <color theme="1"/>
        <rFont val="Times New Roman"/>
        <family val="1"/>
      </rPr>
      <t xml:space="preserve">Invertebrate and vertebrate (excluding clinical) neurobiology, specifically investigations of neural mechanisms involved in sensory, motor, and other complex functions of the whole organism as these relate to behavior. The overall goal should be to better understand behavioral output or brain mechanisms of behavior. </t>
    </r>
    <r>
      <rPr>
        <sz val="10"/>
        <color theme="1"/>
        <rFont val="Times New Roman"/>
        <family val="1"/>
      </rPr>
      <t xml:space="preserve">Research grants are available to established scientists, with a title of Assistant Professor or higher, of all ages working at accredited institutions in the United States.  </t>
    </r>
  </si>
  <si>
    <r>
      <t xml:space="preserve">Must be received by mail by  1/15/2017 4/5/2017             10/1/2017 </t>
    </r>
    <r>
      <rPr>
        <b/>
        <sz val="10"/>
        <color theme="1"/>
        <rFont val="Times New Roman"/>
        <family val="1"/>
      </rPr>
      <t xml:space="preserve">Submission Cycle: </t>
    </r>
    <r>
      <rPr>
        <sz val="10"/>
        <color theme="1"/>
        <rFont val="Times New Roman"/>
        <family val="1"/>
      </rPr>
      <t xml:space="preserve">                Three times per year: January 15, April 15, and  October 1.</t>
    </r>
  </si>
  <si>
    <r>
      <t xml:space="preserve">Whitehall Foundation / Grants-in-Aid - </t>
    </r>
    <r>
      <rPr>
        <sz val="10"/>
        <color theme="1"/>
        <rFont val="Times New Roman"/>
        <family val="1"/>
      </rPr>
      <t xml:space="preserve">Supports scholarly research in the life sciences. It is the Foundation's policy to assist those dynamic areas of basic biological research that are not heavily supported by Federal Agencies or other foundations with specialized missions.  The Foundation is currently interested in basic research in neurobiology, defined as follows: </t>
    </r>
    <r>
      <rPr>
        <b/>
        <sz val="10"/>
        <color theme="1"/>
        <rFont val="Times New Roman"/>
        <family val="1"/>
      </rPr>
      <t xml:space="preserve">Invertebrate and vertebrate (excluding clinical) neurobiology, specifically investigations of neural mechanisms involved in sensory, motor, and other complex functions of the whole organism as these relate to behavior. The overall goal should be to better understand behavioral output or brain mechanisms of behavior. </t>
    </r>
    <r>
      <rPr>
        <sz val="10"/>
        <color theme="1"/>
        <rFont val="Times New Roman"/>
        <family val="1"/>
      </rPr>
      <t xml:space="preserve">The Grants-in-Aid program is designed for researchers at the assistant professor level who experience difficulty in competing for research funds because they have not yet become firmly established. Grants-in-Aid can also be made to senior scientists. All applications will be judged on the scientific merit and innovative aspects of the proposal, as well as on past performance and evidence of the applicant’s continued productivity. </t>
    </r>
    <r>
      <rPr>
        <b/>
        <sz val="10"/>
        <color theme="1"/>
        <rFont val="Times New Roman"/>
        <family val="1"/>
      </rPr>
      <t xml:space="preserve"> </t>
    </r>
  </si>
  <si>
    <r>
      <rPr>
        <b/>
        <sz val="10"/>
        <rFont val="Times New Roman"/>
        <family val="1"/>
      </rPr>
      <t>The Welch Foundation / Research Grants -</t>
    </r>
    <r>
      <rPr>
        <sz val="10"/>
        <rFont val="Times New Roman"/>
        <family val="1"/>
      </rPr>
      <t xml:space="preserve"> Supports fundamental chemical research at universities, colleges, or other educational institutions in Texas. Support research in chemistry by a full-time tenured or tenure-track faculty member who serves as principal investigator. Applications are restricted to universities, colleges, or other educational institutions located in Texas. The grantee may use funds for fellowships, scholarships, permanent scientific equipment, expendable scientific items, services, equipment maintenance, publication expenses, and travel according to The Foundation’s guidelines.</t>
    </r>
    <r>
      <rPr>
        <b/>
        <sz val="10"/>
        <rFont val="Times New Roman"/>
        <family val="1"/>
      </rPr>
      <t xml:space="preserve">* Note: </t>
    </r>
    <r>
      <rPr>
        <sz val="10"/>
        <rFont val="Times New Roman"/>
        <family val="1"/>
      </rPr>
      <t xml:space="preserve">Only one proposal per year may be submitted by a principal investigator. </t>
    </r>
    <r>
      <rPr>
        <b/>
        <sz val="10"/>
        <rFont val="Times New Roman"/>
        <family val="1"/>
      </rPr>
      <t/>
    </r>
  </si>
  <si>
    <r>
      <t xml:space="preserve">3/1/2017 9/15/2017 </t>
    </r>
    <r>
      <rPr>
        <b/>
        <sz val="10"/>
        <color theme="1"/>
        <rFont val="Times New Roman"/>
        <family val="1"/>
      </rPr>
      <t>Submission Cycle:</t>
    </r>
    <r>
      <rPr>
        <sz val="10"/>
        <color theme="1"/>
        <rFont val="Times New Roman"/>
        <family val="1"/>
      </rPr>
      <t xml:space="preserve">     Twice per year;  March 1 &amp; September 15.          </t>
    </r>
  </si>
  <si>
    <r>
      <rPr>
        <b/>
        <sz val="10"/>
        <color theme="1"/>
        <rFont val="Times New Roman"/>
        <family val="1"/>
      </rPr>
      <t xml:space="preserve">Tinker Foundation Inc. / Sustainable Resource Management Grants - </t>
    </r>
    <r>
      <rPr>
        <sz val="10"/>
        <color theme="1"/>
        <rFont val="Times New Roman"/>
        <family val="1"/>
      </rPr>
      <t xml:space="preserve">Supports sustainable management of habitat and resources and incorporates social and economic dimensions affecting the well-being of local communities. Projects will address these challenges at multiple levels ranging from engaging with policy makers, to capacity building, standards development and implementation. Funding is available for projects that address one of the following key themes:  </t>
    </r>
    <r>
      <rPr>
        <b/>
        <sz val="10"/>
        <color theme="1"/>
        <rFont val="Times New Roman"/>
        <family val="1"/>
      </rPr>
      <t>Promoting Sustainable Management Practices</t>
    </r>
    <r>
      <rPr>
        <sz val="10"/>
        <color theme="1"/>
        <rFont val="Times New Roman"/>
        <family val="1"/>
      </rPr>
      <t xml:space="preserve"> and </t>
    </r>
    <r>
      <rPr>
        <b/>
        <sz val="10"/>
        <color theme="1"/>
        <rFont val="Times New Roman"/>
        <family val="1"/>
      </rPr>
      <t xml:space="preserve">Water. *Note: </t>
    </r>
    <r>
      <rPr>
        <sz val="10"/>
        <color theme="1"/>
        <rFont val="Times New Roman"/>
        <family val="1"/>
      </rPr>
      <t xml:space="preserve"> Interested parties are encouraged to submit a brief LOI at least 4 weeks in advance of the proposal deadline.  </t>
    </r>
    <r>
      <rPr>
        <b/>
        <sz val="10"/>
        <color theme="1"/>
        <rFont val="Times New Roman"/>
        <family val="1"/>
      </rPr>
      <t/>
    </r>
  </si>
  <si>
    <r>
      <rPr>
        <b/>
        <sz val="10"/>
        <rFont val="Times New Roman"/>
        <family val="1"/>
      </rPr>
      <t>American Society of Reproductive Medicine / Research Grants</t>
    </r>
    <r>
      <rPr>
        <sz val="10"/>
        <rFont val="Times New Roman"/>
        <family val="1"/>
      </rPr>
      <t xml:space="preserve"> - Provide funds for new investigators to establish independent research programs in the areas of reproductive medicine.   Projects proposed by new investigators, studies of high scientific merit requiring bridge funding, and highly innovative studies will have priority. </t>
    </r>
    <r>
      <rPr>
        <b/>
        <sz val="10"/>
        <rFont val="Times New Roman"/>
        <family val="1"/>
      </rPr>
      <t/>
    </r>
  </si>
  <si>
    <r>
      <t xml:space="preserve">2/15/2017 </t>
    </r>
    <r>
      <rPr>
        <b/>
        <sz val="10"/>
        <color theme="1"/>
        <rFont val="Times New Roman"/>
        <family val="1"/>
      </rPr>
      <t xml:space="preserve">Submission Cycle:   </t>
    </r>
    <r>
      <rPr>
        <sz val="10"/>
        <color theme="1"/>
        <rFont val="Times New Roman"/>
        <family val="1"/>
      </rPr>
      <t xml:space="preserve"> Opens twice a year: February &amp; August.              </t>
    </r>
  </si>
  <si>
    <r>
      <rPr>
        <b/>
        <sz val="10"/>
        <color theme="1"/>
        <rFont val="Times New Roman"/>
        <family val="1"/>
      </rPr>
      <t xml:space="preserve">Fanconi Anemia Research Fund / Grants </t>
    </r>
    <r>
      <rPr>
        <sz val="10"/>
        <color theme="1"/>
        <rFont val="Times New Roman"/>
        <family val="1"/>
      </rPr>
      <t xml:space="preserve">- Supports interdisciplinary and translational research efforts that effectively address one or more of the following priorities: To understand how alteration of the Fanconi anemia genes and their products lead to the clinical manifestations of Fanconi anemia. To determine the causes of bone marrow failure, myelodysplasia and leukemia in individuals with Fanconi anemia, and to develop strategies to prevent, treat, and cure these disorders. To define the pathogenesis of Fanconi anemia-associated cancers, and to develop strategies for prevention, early detection, treatment and cure. To identify practical and proactive management strategies that families and persons with Fanconi anemia can use to maintain a high quality of life. To support the creation of shared resources, databases, and technologies for the international Fanconi anemia research community. </t>
    </r>
    <r>
      <rPr>
        <sz val="10"/>
        <color theme="1"/>
        <rFont val="Times New Roman"/>
        <family val="1"/>
      </rPr>
      <t xml:space="preserve">
</t>
    </r>
  </si>
  <si>
    <r>
      <t xml:space="preserve">Ongoing                        </t>
    </r>
    <r>
      <rPr>
        <b/>
        <sz val="9"/>
        <color theme="1"/>
        <rFont val="Times New Roman"/>
        <family val="1"/>
      </rPr>
      <t xml:space="preserve"> *Hold</t>
    </r>
    <r>
      <rPr>
        <sz val="9"/>
        <color theme="1"/>
        <rFont val="Times New Roman"/>
        <family val="1"/>
      </rPr>
      <t>: CIMA we will not be accepting applications until the first quarter of 2017.</t>
    </r>
  </si>
  <si>
    <r>
      <rPr>
        <b/>
        <sz val="10"/>
        <color theme="1"/>
        <rFont val="Times New Roman"/>
        <family val="1"/>
      </rPr>
      <t xml:space="preserve">Anticipated </t>
    </r>
    <r>
      <rPr>
        <sz val="10"/>
        <color theme="1"/>
        <rFont val="Times New Roman"/>
        <family val="1"/>
      </rPr>
      <t xml:space="preserve">Mid-July 2017 </t>
    </r>
    <r>
      <rPr>
        <b/>
        <sz val="10"/>
        <color theme="1"/>
        <rFont val="Times New Roman"/>
        <family val="1"/>
      </rPr>
      <t xml:space="preserve">Submission Cycle:   </t>
    </r>
    <r>
      <rPr>
        <sz val="10"/>
        <color theme="1"/>
        <rFont val="Times New Roman"/>
        <family val="1"/>
      </rPr>
      <t>Annually recurring</t>
    </r>
  </si>
  <si>
    <r>
      <t xml:space="preserve">3/31/2017  </t>
    </r>
    <r>
      <rPr>
        <b/>
        <sz val="10"/>
        <color theme="1"/>
        <rFont val="Times New Roman"/>
        <family val="1"/>
      </rPr>
      <t>Submission Cycle</t>
    </r>
    <r>
      <rPr>
        <sz val="10"/>
        <color theme="1"/>
        <rFont val="Times New Roman"/>
        <family val="1"/>
      </rPr>
      <t>: Annually recurring</t>
    </r>
  </si>
  <si>
    <r>
      <t xml:space="preserve">11/30/2016  </t>
    </r>
    <r>
      <rPr>
        <b/>
        <sz val="10"/>
        <color theme="1"/>
        <rFont val="Times New Roman"/>
        <family val="1"/>
      </rPr>
      <t>Submission Cycle:</t>
    </r>
    <r>
      <rPr>
        <sz val="10"/>
        <color theme="1"/>
        <rFont val="Times New Roman"/>
        <family val="1"/>
      </rPr>
      <t xml:space="preserve"> Annually recurring</t>
    </r>
  </si>
  <si>
    <r>
      <t xml:space="preserve">12/1/2016   </t>
    </r>
    <r>
      <rPr>
        <b/>
        <sz val="10"/>
        <color theme="1"/>
        <rFont val="Times New Roman"/>
        <family val="1"/>
      </rPr>
      <t xml:space="preserve">Submission Cycle: </t>
    </r>
    <r>
      <rPr>
        <sz val="10"/>
        <color theme="1"/>
        <rFont val="Times New Roman"/>
        <family val="1"/>
      </rPr>
      <t>Annually recurring</t>
    </r>
  </si>
  <si>
    <r>
      <t xml:space="preserve">12/5/2016  </t>
    </r>
    <r>
      <rPr>
        <b/>
        <sz val="10"/>
        <color theme="1"/>
        <rFont val="Times New Roman"/>
        <family val="1"/>
      </rPr>
      <t>Submission  Cycle:</t>
    </r>
    <r>
      <rPr>
        <sz val="10"/>
        <color theme="1"/>
        <rFont val="Times New Roman"/>
        <family val="1"/>
      </rPr>
      <t xml:space="preserve"> Annually recurring</t>
    </r>
  </si>
  <si>
    <r>
      <t xml:space="preserve">1/11/2017   5/3/2017    8/2/2017 </t>
    </r>
    <r>
      <rPr>
        <b/>
        <sz val="10"/>
        <color theme="1"/>
        <rFont val="Times New Roman"/>
        <family val="1"/>
      </rPr>
      <t xml:space="preserve">Submission Cycle:                 </t>
    </r>
    <r>
      <rPr>
        <sz val="10"/>
        <color theme="1"/>
        <rFont val="Times New Roman"/>
        <family val="2"/>
      </rPr>
      <t>Three times per year</t>
    </r>
  </si>
  <si>
    <r>
      <t xml:space="preserve">11/30/2016                   8/ 31/2017
</t>
    </r>
    <r>
      <rPr>
        <b/>
        <sz val="10"/>
        <color theme="1"/>
        <rFont val="Times New Roman"/>
        <family val="1"/>
      </rPr>
      <t xml:space="preserve">Submission Cycle: </t>
    </r>
    <r>
      <rPr>
        <sz val="10"/>
        <color theme="1"/>
        <rFont val="Times New Roman"/>
        <family val="1"/>
      </rPr>
      <t>Twice per year. August 31 &amp; November 30</t>
    </r>
  </si>
  <si>
    <r>
      <t xml:space="preserve">12/1/2016  </t>
    </r>
    <r>
      <rPr>
        <b/>
        <sz val="10"/>
        <color theme="1"/>
        <rFont val="Times New Roman"/>
        <family val="1"/>
      </rPr>
      <t xml:space="preserve">Submission Cycle: </t>
    </r>
    <r>
      <rPr>
        <sz val="10"/>
        <color theme="1"/>
        <rFont val="Times New Roman"/>
        <family val="1"/>
      </rPr>
      <t>Annually recurring</t>
    </r>
  </si>
  <si>
    <r>
      <t xml:space="preserve">1/10/2017  </t>
    </r>
    <r>
      <rPr>
        <b/>
        <sz val="10"/>
        <color theme="1"/>
        <rFont val="Times New Roman"/>
        <family val="1"/>
      </rPr>
      <t xml:space="preserve">Submission Cycle: </t>
    </r>
    <r>
      <rPr>
        <sz val="10"/>
        <color theme="1"/>
        <rFont val="Times New Roman"/>
        <family val="1"/>
      </rPr>
      <t>Annually recurring</t>
    </r>
  </si>
  <si>
    <r>
      <t xml:space="preserve">2/1/2017  </t>
    </r>
    <r>
      <rPr>
        <b/>
        <sz val="10"/>
        <color theme="1"/>
        <rFont val="Times New Roman"/>
        <family val="1"/>
      </rPr>
      <t xml:space="preserve">Submission Cycle:   </t>
    </r>
    <r>
      <rPr>
        <sz val="10"/>
        <color theme="1"/>
        <rFont val="Times New Roman"/>
        <family val="1"/>
      </rPr>
      <t xml:space="preserve">       Annually recurring</t>
    </r>
  </si>
  <si>
    <r>
      <t xml:space="preserve">3/1/2017 </t>
    </r>
    <r>
      <rPr>
        <b/>
        <sz val="10"/>
        <color theme="1"/>
        <rFont val="Times New Roman"/>
        <family val="1"/>
      </rPr>
      <t xml:space="preserve">Submission Cycle:  </t>
    </r>
    <r>
      <rPr>
        <sz val="10"/>
        <color theme="1"/>
        <rFont val="Times New Roman"/>
        <family val="1"/>
      </rPr>
      <t xml:space="preserve">        Annually recurring, every year a new topic is selected. </t>
    </r>
  </si>
  <si>
    <r>
      <t xml:space="preserve">2/1/2017 </t>
    </r>
    <r>
      <rPr>
        <b/>
        <sz val="10"/>
        <color theme="1"/>
        <rFont val="Times New Roman"/>
        <family val="1"/>
      </rPr>
      <t>Submission Cycle</t>
    </r>
    <r>
      <rPr>
        <sz val="10"/>
        <color theme="1"/>
        <rFont val="Times New Roman"/>
        <family val="1"/>
      </rPr>
      <t xml:space="preserve">: Annually recurring </t>
    </r>
  </si>
  <si>
    <r>
      <t xml:space="preserve">11/22/2016 </t>
    </r>
    <r>
      <rPr>
        <b/>
        <sz val="10"/>
        <color theme="1"/>
        <rFont val="Times New Roman"/>
        <family val="1"/>
      </rPr>
      <t xml:space="preserve">Submission Cycle:    </t>
    </r>
    <r>
      <rPr>
        <sz val="10"/>
        <color theme="1"/>
        <rFont val="Times New Roman"/>
        <family val="1"/>
      </rPr>
      <t xml:space="preserve">      Annually recurring</t>
    </r>
  </si>
  <si>
    <r>
      <t xml:space="preserve">12/1/2016 </t>
    </r>
    <r>
      <rPr>
        <b/>
        <sz val="10"/>
        <color theme="1"/>
        <rFont val="Times New Roman"/>
        <family val="1"/>
      </rPr>
      <t xml:space="preserve">Submission Cycle:   </t>
    </r>
    <r>
      <rPr>
        <sz val="10"/>
        <color theme="1"/>
        <rFont val="Times New Roman"/>
        <family val="1"/>
      </rPr>
      <t xml:space="preserve">  Annually recurring</t>
    </r>
  </si>
  <si>
    <r>
      <t xml:space="preserve">12/1/2016 </t>
    </r>
    <r>
      <rPr>
        <b/>
        <sz val="10"/>
        <color theme="1"/>
        <rFont val="Times New Roman"/>
        <family val="1"/>
      </rPr>
      <t>Submission Cycle:</t>
    </r>
    <r>
      <rPr>
        <sz val="10"/>
        <color theme="1"/>
        <rFont val="Times New Roman"/>
        <family val="1"/>
      </rPr>
      <t xml:space="preserve">    Annually recurring</t>
    </r>
  </si>
  <si>
    <r>
      <t xml:space="preserve">12/5/2016 </t>
    </r>
    <r>
      <rPr>
        <b/>
        <sz val="10"/>
        <color theme="1"/>
        <rFont val="Times New Roman"/>
        <family val="1"/>
      </rPr>
      <t>Submission Cycle</t>
    </r>
    <r>
      <rPr>
        <sz val="10"/>
        <color theme="1"/>
        <rFont val="Times New Roman"/>
        <family val="1"/>
      </rPr>
      <t>: Annually recurring</t>
    </r>
  </si>
  <si>
    <r>
      <t xml:space="preserve">12/9/2016  </t>
    </r>
    <r>
      <rPr>
        <b/>
        <sz val="10"/>
        <color theme="1"/>
        <rFont val="Times New Roman"/>
        <family val="1"/>
      </rPr>
      <t>Submission Cycle</t>
    </r>
    <r>
      <rPr>
        <sz val="10"/>
        <color theme="1"/>
        <rFont val="Times New Roman"/>
        <family val="1"/>
      </rPr>
      <t>:           Annually recurring</t>
    </r>
  </si>
  <si>
    <r>
      <t xml:space="preserve">12/9/2016 </t>
    </r>
    <r>
      <rPr>
        <b/>
        <sz val="10"/>
        <color theme="1"/>
        <rFont val="Times New Roman"/>
        <family val="1"/>
      </rPr>
      <t xml:space="preserve">Submission Cycle: </t>
    </r>
    <r>
      <rPr>
        <sz val="10"/>
        <color theme="1"/>
        <rFont val="Times New Roman"/>
        <family val="1"/>
      </rPr>
      <t>Annually recurring</t>
    </r>
  </si>
  <si>
    <r>
      <t xml:space="preserve">12/15/2016  </t>
    </r>
    <r>
      <rPr>
        <b/>
        <sz val="10"/>
        <color theme="1"/>
        <rFont val="Times New Roman"/>
        <family val="1"/>
      </rPr>
      <t>Submission Cycle</t>
    </r>
    <r>
      <rPr>
        <sz val="10"/>
        <color theme="1"/>
        <rFont val="Times New Roman"/>
        <family val="1"/>
      </rPr>
      <t>:Annually recurring</t>
    </r>
  </si>
  <si>
    <r>
      <t xml:space="preserve">12/21/2016  </t>
    </r>
    <r>
      <rPr>
        <b/>
        <sz val="10"/>
        <color theme="1"/>
        <rFont val="Times New Roman"/>
        <family val="1"/>
      </rPr>
      <t>Submission Cycle:</t>
    </r>
    <r>
      <rPr>
        <sz val="10"/>
        <color theme="1"/>
        <rFont val="Times New Roman"/>
        <family val="1"/>
      </rPr>
      <t xml:space="preserve"> Annually recurring</t>
    </r>
  </si>
  <si>
    <r>
      <t xml:space="preserve">Anticipated February 2017  </t>
    </r>
    <r>
      <rPr>
        <b/>
        <sz val="10"/>
        <color theme="1"/>
        <rFont val="Times New Roman"/>
        <family val="1"/>
      </rPr>
      <t xml:space="preserve">Submission Cycle:  </t>
    </r>
    <r>
      <rPr>
        <sz val="10"/>
        <color theme="1"/>
        <rFont val="Times New Roman"/>
        <family val="1"/>
      </rPr>
      <t xml:space="preserve">   Annually recurring</t>
    </r>
  </si>
  <si>
    <r>
      <t xml:space="preserve">2/1/2017 </t>
    </r>
    <r>
      <rPr>
        <b/>
        <sz val="10"/>
        <color theme="1"/>
        <rFont val="Times New Roman"/>
        <family val="1"/>
      </rPr>
      <t xml:space="preserve">Submission Cycle:    </t>
    </r>
    <r>
      <rPr>
        <sz val="10"/>
        <color theme="1"/>
        <rFont val="Times New Roman"/>
        <family val="1"/>
      </rPr>
      <t xml:space="preserve"> Annually recurring</t>
    </r>
  </si>
  <si>
    <r>
      <t xml:space="preserve">Anticipated, February 2017 </t>
    </r>
    <r>
      <rPr>
        <b/>
        <sz val="10"/>
        <color theme="1"/>
        <rFont val="Times New Roman"/>
        <family val="1"/>
      </rPr>
      <t xml:space="preserve">Submission Cycle:  </t>
    </r>
    <r>
      <rPr>
        <sz val="10"/>
        <color theme="1"/>
        <rFont val="Times New Roman"/>
        <family val="1"/>
      </rPr>
      <t xml:space="preserve">   Annually recurring</t>
    </r>
  </si>
  <si>
    <r>
      <t xml:space="preserve">3/15/2017 </t>
    </r>
    <r>
      <rPr>
        <b/>
        <sz val="10"/>
        <color theme="1"/>
        <rFont val="Times New Roman"/>
        <family val="1"/>
      </rPr>
      <t xml:space="preserve">Submission Cycle:  </t>
    </r>
    <r>
      <rPr>
        <sz val="10"/>
        <color theme="1"/>
        <rFont val="Times New Roman"/>
        <family val="1"/>
      </rPr>
      <t xml:space="preserve">   Annually recurring</t>
    </r>
  </si>
  <si>
    <r>
      <t xml:space="preserve">12/15/2016  </t>
    </r>
    <r>
      <rPr>
        <b/>
        <sz val="10"/>
        <color theme="1"/>
        <rFont val="Times New Roman"/>
        <family val="1"/>
      </rPr>
      <t xml:space="preserve">Submission Cycle:     </t>
    </r>
    <r>
      <rPr>
        <sz val="10"/>
        <color theme="1"/>
        <rFont val="Times New Roman"/>
        <family val="1"/>
      </rPr>
      <t>Annually recurring</t>
    </r>
  </si>
  <si>
    <r>
      <t xml:space="preserve">12/31/2016 </t>
    </r>
    <r>
      <rPr>
        <b/>
        <sz val="10"/>
        <color theme="1"/>
        <rFont val="Times New Roman"/>
        <family val="1"/>
      </rPr>
      <t xml:space="preserve">Submission Cycle:   </t>
    </r>
    <r>
      <rPr>
        <sz val="10"/>
        <color theme="1"/>
        <rFont val="Times New Roman"/>
        <family val="1"/>
      </rPr>
      <t xml:space="preserve">  Annually recurring</t>
    </r>
  </si>
  <si>
    <r>
      <t xml:space="preserve">2/1/2017 </t>
    </r>
    <r>
      <rPr>
        <b/>
        <sz val="10"/>
        <color theme="1"/>
        <rFont val="Times New Roman"/>
        <family val="1"/>
      </rPr>
      <t xml:space="preserve">Submission Cycle:     </t>
    </r>
    <r>
      <rPr>
        <sz val="10"/>
        <color theme="1"/>
        <rFont val="Times New Roman"/>
        <family val="1"/>
      </rPr>
      <t>Annually recurring</t>
    </r>
  </si>
  <si>
    <r>
      <t xml:space="preserve">3/15/2016 </t>
    </r>
    <r>
      <rPr>
        <b/>
        <sz val="10"/>
        <color theme="1"/>
        <rFont val="Times New Roman"/>
        <family val="1"/>
      </rPr>
      <t xml:space="preserve">Submission Cycle:     </t>
    </r>
    <r>
      <rPr>
        <sz val="10"/>
        <color theme="1"/>
        <rFont val="Times New Roman"/>
        <family val="1"/>
      </rPr>
      <t>Annually recurring</t>
    </r>
  </si>
  <si>
    <r>
      <t xml:space="preserve">1/31/2017 </t>
    </r>
    <r>
      <rPr>
        <b/>
        <sz val="10"/>
        <color theme="1"/>
        <rFont val="Times New Roman"/>
        <family val="1"/>
      </rPr>
      <t xml:space="preserve">Submission Cycle:   </t>
    </r>
    <r>
      <rPr>
        <sz val="10"/>
        <color theme="1"/>
        <rFont val="Times New Roman"/>
        <family val="1"/>
      </rPr>
      <t xml:space="preserve">  Annually recurring</t>
    </r>
  </si>
  <si>
    <r>
      <t xml:space="preserve">12/5/2016 </t>
    </r>
    <r>
      <rPr>
        <b/>
        <sz val="10"/>
        <color theme="1"/>
        <rFont val="Times New Roman"/>
        <family val="1"/>
      </rPr>
      <t xml:space="preserve">Submission Cycle:   </t>
    </r>
    <r>
      <rPr>
        <sz val="10"/>
        <color theme="1"/>
        <rFont val="Times New Roman"/>
        <family val="1"/>
      </rPr>
      <t xml:space="preserve">  Annually recurring</t>
    </r>
  </si>
  <si>
    <r>
      <t xml:space="preserve">12/1/2016 </t>
    </r>
    <r>
      <rPr>
        <b/>
        <sz val="10"/>
        <color theme="1"/>
        <rFont val="Times New Roman"/>
        <family val="1"/>
      </rPr>
      <t xml:space="preserve">Submission Cycle:     </t>
    </r>
    <r>
      <rPr>
        <sz val="10"/>
        <color theme="1"/>
        <rFont val="Times New Roman"/>
        <family val="1"/>
      </rPr>
      <t>Annually recurring</t>
    </r>
  </si>
  <si>
    <r>
      <t xml:space="preserve">Anticipated, February 2017 </t>
    </r>
    <r>
      <rPr>
        <b/>
        <sz val="10"/>
        <color theme="1"/>
        <rFont val="Times New Roman"/>
        <family val="1"/>
      </rPr>
      <t xml:space="preserve">Submission Cycle:      </t>
    </r>
    <r>
      <rPr>
        <sz val="10"/>
        <color theme="1"/>
        <rFont val="Times New Roman"/>
        <family val="1"/>
      </rPr>
      <t>Annually recurring</t>
    </r>
  </si>
  <si>
    <r>
      <t xml:space="preserve">Anticipated Early February, 2017  </t>
    </r>
    <r>
      <rPr>
        <b/>
        <sz val="10"/>
        <color theme="1"/>
        <rFont val="Times New Roman"/>
        <family val="1"/>
      </rPr>
      <t xml:space="preserve">Submission Cycle:  </t>
    </r>
    <r>
      <rPr>
        <sz val="10"/>
        <color theme="1"/>
        <rFont val="Times New Roman"/>
        <family val="1"/>
      </rPr>
      <t xml:space="preserve">    Annually recurring</t>
    </r>
  </si>
  <si>
    <r>
      <t xml:space="preserve">3/15/2017 </t>
    </r>
    <r>
      <rPr>
        <b/>
        <sz val="10"/>
        <color theme="1"/>
        <rFont val="Times New Roman"/>
        <family val="1"/>
      </rPr>
      <t xml:space="preserve">Submission Cycle:  </t>
    </r>
    <r>
      <rPr>
        <sz val="10"/>
        <color theme="1"/>
        <rFont val="Times New Roman"/>
        <family val="1"/>
      </rPr>
      <t xml:space="preserve">    Annually recurring</t>
    </r>
  </si>
  <si>
    <r>
      <t xml:space="preserve">1/11/2017 7/3/2017  8/2/2017 </t>
    </r>
    <r>
      <rPr>
        <b/>
        <sz val="10"/>
        <color theme="1"/>
        <rFont val="Times New Roman"/>
        <family val="1"/>
      </rPr>
      <t xml:space="preserve">Submission Cycle:    </t>
    </r>
    <r>
      <rPr>
        <sz val="10"/>
        <color theme="1"/>
        <rFont val="Times New Roman"/>
        <family val="1"/>
      </rPr>
      <t xml:space="preserve">      Three times per year</t>
    </r>
  </si>
  <si>
    <r>
      <t xml:space="preserve">11/30/2016 </t>
    </r>
    <r>
      <rPr>
        <b/>
        <sz val="10"/>
        <color theme="1"/>
        <rFont val="Times New Roman"/>
        <family val="1"/>
      </rPr>
      <t xml:space="preserve">Submission Cycle:   </t>
    </r>
    <r>
      <rPr>
        <sz val="10"/>
        <color theme="1"/>
        <rFont val="Times New Roman"/>
        <family val="1"/>
      </rPr>
      <t xml:space="preserve">   Annually recurring</t>
    </r>
  </si>
  <si>
    <r>
      <t xml:space="preserve">12/15/2016 4/14/2017 8/22/2017 </t>
    </r>
    <r>
      <rPr>
        <b/>
        <sz val="10"/>
        <color theme="1"/>
        <rFont val="Times New Roman"/>
        <family val="1"/>
      </rPr>
      <t xml:space="preserve">Submission Cycle:       </t>
    </r>
    <r>
      <rPr>
        <sz val="10"/>
        <color theme="1"/>
        <rFont val="Times New Roman"/>
        <family val="2"/>
      </rPr>
      <t xml:space="preserve">           Three Times per year</t>
    </r>
  </si>
  <si>
    <r>
      <rPr>
        <b/>
        <sz val="10"/>
        <color theme="1"/>
        <rFont val="Times New Roman"/>
        <family val="1"/>
      </rPr>
      <t xml:space="preserve">RTF / Clinical Cancer Research </t>
    </r>
    <r>
      <rPr>
        <sz val="10"/>
        <color theme="1"/>
        <rFont val="Times New Roman"/>
        <family val="1"/>
      </rPr>
      <t>- Supports truly innovative, unique, patient-centered research that has the potential to positively impact the lives of cancer patients in near future. Funds are directed to early stages clinical studies and translational research that can demonstrate the potential for quick and meaningful impact. Primary consideration in grant support is to improve treatment options and quality of life of cancer patients.</t>
    </r>
    <r>
      <rPr>
        <b/>
        <sz val="10"/>
        <color theme="1"/>
        <rFont val="Times New Roman"/>
        <family val="1"/>
      </rPr>
      <t>*Note:</t>
    </r>
    <r>
      <rPr>
        <sz val="10"/>
        <color theme="1"/>
        <rFont val="Times New Roman"/>
        <family val="1"/>
      </rPr>
      <t xml:space="preserve"> Do not support basic research or phase III/IV trials.  New studies may be an extension of other work but cannot overlap any funded study unless the applicant clearly demonstrates that new funding will not duplicate existing support.</t>
    </r>
  </si>
  <si>
    <r>
      <t xml:space="preserve">2/1/2017  </t>
    </r>
    <r>
      <rPr>
        <b/>
        <sz val="10"/>
        <color theme="1"/>
        <rFont val="Times New Roman"/>
        <family val="1"/>
      </rPr>
      <t xml:space="preserve">Submission Cycle:    </t>
    </r>
    <r>
      <rPr>
        <sz val="10"/>
        <color theme="1"/>
        <rFont val="Times New Roman"/>
        <family val="1"/>
      </rPr>
      <t xml:space="preserve"> Annually recurring</t>
    </r>
  </si>
  <si>
    <r>
      <t xml:space="preserve">2/1/2017 </t>
    </r>
    <r>
      <rPr>
        <b/>
        <sz val="10"/>
        <color theme="1"/>
        <rFont val="Times New Roman"/>
        <family val="1"/>
      </rPr>
      <t xml:space="preserve">Submission Cycle:  </t>
    </r>
    <r>
      <rPr>
        <sz val="10"/>
        <color theme="1"/>
        <rFont val="Times New Roman"/>
        <family val="1"/>
      </rPr>
      <t xml:space="preserve">   Annually recurring</t>
    </r>
  </si>
  <si>
    <r>
      <t xml:space="preserve">2/1/2017 </t>
    </r>
    <r>
      <rPr>
        <b/>
        <sz val="10"/>
        <color theme="1"/>
        <rFont val="Times New Roman"/>
        <family val="1"/>
      </rPr>
      <t xml:space="preserve">Submission Cycle: </t>
    </r>
    <r>
      <rPr>
        <sz val="10"/>
        <color theme="1"/>
        <rFont val="Times New Roman"/>
        <family val="1"/>
      </rPr>
      <t xml:space="preserve">    Annually recurring</t>
    </r>
  </si>
  <si>
    <r>
      <t xml:space="preserve">12/1/2016 </t>
    </r>
    <r>
      <rPr>
        <b/>
        <sz val="10"/>
        <color theme="1"/>
        <rFont val="Times New Roman"/>
        <family val="1"/>
      </rPr>
      <t xml:space="preserve">Submission Cycle:  </t>
    </r>
    <r>
      <rPr>
        <sz val="10"/>
        <color theme="1"/>
        <rFont val="Times New Roman"/>
        <family val="1"/>
      </rPr>
      <t xml:space="preserve">   Annually recurring</t>
    </r>
  </si>
  <si>
    <r>
      <t xml:space="preserve">12/15/2016 </t>
    </r>
    <r>
      <rPr>
        <b/>
        <sz val="10"/>
        <color theme="1"/>
        <rFont val="Times New Roman"/>
        <family val="1"/>
      </rPr>
      <t xml:space="preserve">Submission Cycle:    </t>
    </r>
    <r>
      <rPr>
        <sz val="10"/>
        <color theme="1"/>
        <rFont val="Times New Roman"/>
        <family val="1"/>
      </rPr>
      <t xml:space="preserve"> Annually recurring</t>
    </r>
  </si>
  <si>
    <r>
      <t xml:space="preserve">12/1/2016 </t>
    </r>
    <r>
      <rPr>
        <b/>
        <sz val="10"/>
        <color theme="1"/>
        <rFont val="Times New Roman"/>
        <family val="1"/>
      </rPr>
      <t xml:space="preserve">Submission Cycle:    </t>
    </r>
    <r>
      <rPr>
        <sz val="10"/>
        <color theme="1"/>
        <rFont val="Times New Roman"/>
        <family val="1"/>
      </rPr>
      <t xml:space="preserve"> Annually recurring</t>
    </r>
  </si>
  <si>
    <r>
      <t xml:space="preserve">12/15/2016 </t>
    </r>
    <r>
      <rPr>
        <b/>
        <sz val="10"/>
        <color theme="1"/>
        <rFont val="Times New Roman"/>
        <family val="1"/>
      </rPr>
      <t>Submission Cycle:</t>
    </r>
    <r>
      <rPr>
        <sz val="10"/>
        <color theme="1"/>
        <rFont val="Times New Roman"/>
        <family val="1"/>
      </rPr>
      <t xml:space="preserve">     Annually recurring</t>
    </r>
  </si>
  <si>
    <r>
      <t xml:space="preserve"> 12/15/2016 </t>
    </r>
    <r>
      <rPr>
        <b/>
        <sz val="10"/>
        <color theme="1"/>
        <rFont val="Times New Roman"/>
        <family val="1"/>
      </rPr>
      <t xml:space="preserve">Submission Cycle:     </t>
    </r>
    <r>
      <rPr>
        <sz val="10"/>
        <color theme="1"/>
        <rFont val="Times New Roman"/>
        <family val="1"/>
      </rPr>
      <t>Annually recurring</t>
    </r>
  </si>
  <si>
    <r>
      <t xml:space="preserve">12/15/2016 </t>
    </r>
    <r>
      <rPr>
        <b/>
        <sz val="10"/>
        <color theme="1"/>
        <rFont val="Times New Roman"/>
        <family val="1"/>
      </rPr>
      <t xml:space="preserve">Submission Cycle:   </t>
    </r>
    <r>
      <rPr>
        <sz val="10"/>
        <color theme="1"/>
        <rFont val="Times New Roman"/>
        <family val="1"/>
      </rPr>
      <t xml:space="preserve">  Annually recurring</t>
    </r>
  </si>
  <si>
    <r>
      <t xml:space="preserve">11/30/2016 </t>
    </r>
    <r>
      <rPr>
        <b/>
        <sz val="10"/>
        <color theme="1"/>
        <rFont val="Times New Roman"/>
        <family val="1"/>
      </rPr>
      <t xml:space="preserve">Submission Cycle:    </t>
    </r>
    <r>
      <rPr>
        <sz val="10"/>
        <color theme="1"/>
        <rFont val="Times New Roman"/>
        <family val="1"/>
      </rPr>
      <t xml:space="preserve"> Annually recurring</t>
    </r>
  </si>
  <si>
    <r>
      <t xml:space="preserve">2/1/2017 </t>
    </r>
    <r>
      <rPr>
        <b/>
        <sz val="10"/>
        <color theme="1"/>
        <rFont val="Times New Roman"/>
        <family val="1"/>
      </rPr>
      <t xml:space="preserve">Submission Cycle: </t>
    </r>
    <r>
      <rPr>
        <sz val="10"/>
        <color theme="1"/>
        <rFont val="Times New Roman"/>
        <family val="1"/>
      </rPr>
      <t xml:space="preserve">   Annually recurring</t>
    </r>
  </si>
  <si>
    <r>
      <t xml:space="preserve">Anticipated, February 2017 </t>
    </r>
    <r>
      <rPr>
        <b/>
        <sz val="10"/>
        <color theme="1"/>
        <rFont val="Times New Roman"/>
        <family val="1"/>
      </rPr>
      <t xml:space="preserve">Submission Cycle:  </t>
    </r>
    <r>
      <rPr>
        <sz val="10"/>
        <color theme="1"/>
        <rFont val="Times New Roman"/>
        <family val="1"/>
      </rPr>
      <t>Annually recurring</t>
    </r>
  </si>
  <si>
    <r>
      <t xml:space="preserve">3/1/2017 </t>
    </r>
    <r>
      <rPr>
        <b/>
        <sz val="10"/>
        <color theme="1"/>
        <rFont val="Times New Roman"/>
        <family val="1"/>
      </rPr>
      <t xml:space="preserve">Submission Cycle:    </t>
    </r>
    <r>
      <rPr>
        <sz val="10"/>
        <color theme="1"/>
        <rFont val="Times New Roman"/>
        <family val="1"/>
      </rPr>
      <t>Annually recurring</t>
    </r>
  </si>
  <si>
    <r>
      <t xml:space="preserve">3/15/2017 </t>
    </r>
    <r>
      <rPr>
        <b/>
        <sz val="10"/>
        <color theme="1"/>
        <rFont val="Times New Roman"/>
        <family val="1"/>
      </rPr>
      <t>Submission Cycle:</t>
    </r>
    <r>
      <rPr>
        <sz val="10"/>
        <color theme="1"/>
        <rFont val="Times New Roman"/>
        <family val="1"/>
      </rPr>
      <t xml:space="preserve">                Annually recurring</t>
    </r>
  </si>
  <si>
    <r>
      <t xml:space="preserve">1/30/2017 </t>
    </r>
    <r>
      <rPr>
        <b/>
        <sz val="10"/>
        <color theme="1"/>
        <rFont val="Times New Roman"/>
        <family val="1"/>
      </rPr>
      <t>Submission Cycle:</t>
    </r>
    <r>
      <rPr>
        <sz val="10"/>
        <color theme="1"/>
        <rFont val="Times New Roman"/>
        <family val="1"/>
      </rPr>
      <t xml:space="preserve">  Annually recurring, Deadline is on the last business day of January.   </t>
    </r>
  </si>
  <si>
    <r>
      <t xml:space="preserve">3/7/2017 </t>
    </r>
    <r>
      <rPr>
        <b/>
        <sz val="10"/>
        <color theme="1"/>
        <rFont val="Times New Roman"/>
        <family val="1"/>
      </rPr>
      <t xml:space="preserve">Submission Cycle:   </t>
    </r>
    <r>
      <rPr>
        <sz val="10"/>
        <color theme="1"/>
        <rFont val="Times New Roman"/>
        <family val="1"/>
      </rPr>
      <t xml:space="preserve">       Annually recurring </t>
    </r>
  </si>
  <si>
    <r>
      <t xml:space="preserve">12/15/2016 4/14/2017 8/22/2017 </t>
    </r>
    <r>
      <rPr>
        <b/>
        <sz val="10"/>
        <color theme="1"/>
        <rFont val="Times New Roman"/>
        <family val="1"/>
      </rPr>
      <t>Submission Cycle:</t>
    </r>
    <r>
      <rPr>
        <sz val="10"/>
        <color theme="1"/>
        <rFont val="Times New Roman"/>
        <family val="2"/>
      </rPr>
      <t xml:space="preserve">                 Three times per year</t>
    </r>
  </si>
  <si>
    <r>
      <t xml:space="preserve">12/21/2016 </t>
    </r>
    <r>
      <rPr>
        <b/>
        <sz val="10"/>
        <color theme="1"/>
        <rFont val="Times New Roman"/>
        <family val="1"/>
      </rPr>
      <t>Submission  Cycle:</t>
    </r>
    <r>
      <rPr>
        <sz val="10"/>
        <color theme="1"/>
        <rFont val="Times New Roman"/>
        <family val="1"/>
      </rPr>
      <t xml:space="preserve">             Annually recurring</t>
    </r>
  </si>
  <si>
    <r>
      <t>IRP/ National Poverty Fellows Program -</t>
    </r>
    <r>
      <rPr>
        <sz val="10"/>
        <color rgb="FF000000"/>
        <rFont val="Times New Roman"/>
        <family val="1"/>
      </rPr>
      <t xml:space="preserve"> Is a federal government-university partnership that seeks to build the capacity of researchers to conduct high-quality policy-relevant research on poverty and inequality in the United States and to contribute to the effective use of research and scientific knowledge in the formation of public policy. Fellows will be in residence at the Office of Planning, Research and Evaluation in the Administration for Children and Families (OPRE-ACF) at the U.S. Department of Health and Human Services. </t>
    </r>
    <r>
      <rPr>
        <b/>
        <sz val="10"/>
        <color rgb="FF000000"/>
        <rFont val="Times New Roman"/>
        <family val="1"/>
      </rPr>
      <t xml:space="preserve">*Eligibility: </t>
    </r>
    <r>
      <rPr>
        <sz val="10"/>
        <color rgb="FF000000"/>
        <rFont val="Times New Roman"/>
        <family val="1"/>
      </rPr>
      <t xml:space="preserve">Up to 6 years post-PhD in the social or behavioral sciences with a substantive background in poverty, economic inequality, and social policy from any accredited educational institution. </t>
    </r>
  </si>
  <si>
    <r>
      <t xml:space="preserve">Lemelson / MIT Prize - </t>
    </r>
    <r>
      <rPr>
        <sz val="10"/>
        <color theme="1"/>
        <rFont val="Times New Roman"/>
        <family val="1"/>
      </rPr>
      <t xml:space="preserve">Seeks to highlight the </t>
    </r>
    <r>
      <rPr>
        <b/>
        <sz val="10"/>
        <color theme="1"/>
        <rFont val="Times New Roman"/>
        <family val="1"/>
      </rPr>
      <t>pivotal role inventive activity plays in the achievement of positive social, cultural and economic goals</t>
    </r>
    <r>
      <rPr>
        <sz val="10"/>
        <color theme="1"/>
        <rFont val="Times New Roman"/>
        <family val="1"/>
      </rPr>
      <t xml:space="preserve">. The objectives of the Lemelson-MIT Prize are to: Increase awareness and foster the work of inventors and the potential for commercialization and wider adoption of their inventions and promote role models who can inspire young people to pursue creative lives and careers. </t>
    </r>
    <r>
      <rPr>
        <b/>
        <sz val="10"/>
        <color theme="1"/>
        <rFont val="Times New Roman"/>
        <family val="1"/>
      </rPr>
      <t xml:space="preserve">* Eligibility:  </t>
    </r>
    <r>
      <rPr>
        <sz val="10"/>
        <color theme="1"/>
        <rFont val="Times New Roman"/>
        <family val="1"/>
      </rPr>
      <t xml:space="preserve">For mid-career inventors (bachelor’s degree earned during the 1992 or before) , with patented product or process of significant value to society, which has been adopted for practical use, or has a high probability of being adopted. Need a nominator. </t>
    </r>
    <r>
      <rPr>
        <b/>
        <sz val="10"/>
        <color theme="1"/>
        <rFont val="Times New Roman"/>
        <family val="1"/>
      </rPr>
      <t/>
    </r>
  </si>
  <si>
    <r>
      <t xml:space="preserve">4/1/2017 </t>
    </r>
    <r>
      <rPr>
        <b/>
        <sz val="10"/>
        <color theme="1"/>
        <rFont val="Times New Roman"/>
        <family val="1"/>
      </rPr>
      <t xml:space="preserve">Submission Cycle:   </t>
    </r>
    <r>
      <rPr>
        <sz val="10"/>
        <color theme="1"/>
        <rFont val="Times New Roman"/>
        <family val="1"/>
      </rPr>
      <t xml:space="preserve"> Annually recurring</t>
    </r>
  </si>
  <si>
    <t>The American Heart Association (AHA)/ The Children's Heart Foundation (CHF)</t>
  </si>
  <si>
    <r>
      <t xml:space="preserve">AHA &amp;CHF/Congenital Heart Defect Research Awards-  </t>
    </r>
    <r>
      <rPr>
        <sz val="10"/>
        <color theme="1"/>
        <rFont val="Times New Roman"/>
        <family val="1"/>
      </rPr>
      <t xml:space="preserve">Provide support for investigators who are actively conducting basic, clinical, population or translational research directly related to congenital heart defects. </t>
    </r>
    <r>
      <rPr>
        <b/>
        <sz val="10"/>
        <color theme="1"/>
        <rFont val="Times New Roman"/>
        <family val="1"/>
      </rPr>
      <t xml:space="preserve">*Submission Note: </t>
    </r>
    <r>
      <rPr>
        <sz val="10"/>
        <color theme="1"/>
        <rFont val="Times New Roman"/>
        <family val="1"/>
      </rPr>
      <t>Interested parties should submit an application through Grants@Heart to any AHA investigator-initiated program offered by their local affiliate or the Association-wide Research Program.</t>
    </r>
  </si>
  <si>
    <r>
      <t xml:space="preserve">AHA/ Strategically Focused Research Network Topics: Winter 2017 Children's Network-  </t>
    </r>
    <r>
      <rPr>
        <sz val="10"/>
        <color theme="1"/>
        <rFont val="Times New Roman"/>
        <family val="1"/>
      </rPr>
      <t xml:space="preserve">Is interested in the science community exploring the etiology, prevention or treatment of cardiovascular disease or stroke in Children. A Network is comprised of three to four institutions, or Centers, working on three projects each that are focused on one strategic area. A Center application can comprise projects from more than one institution. Centers are highly encouraged, where applicable, to align with AHA initiatives which are addressing children (e.g. Voices for Healthy Kids, NFL Play 60 Challenge, Healthy Way to Grow, etc.) and/or other AHA Networks and Centers currently in progress (i.e. AHA's Strategically Focused Networks on: Prevention, Hypertension, Disparities in Cardiovascular and Stroke Health, Women, Heart Failure, Obesity, and the Bugher Stroke Network). </t>
    </r>
  </si>
  <si>
    <r>
      <t xml:space="preserve">Robert Wood Johnson Foundation / Evidence for Action: Investigator-Initiated Research to Build a Culture of Health- </t>
    </r>
    <r>
      <rPr>
        <sz val="10"/>
        <color theme="1"/>
        <rFont val="Times New Roman"/>
        <family val="1"/>
      </rPr>
      <t>Rigorously designed quantitative, qualitative, and mixed-methods research that yields convincing findings regarding the population health, well-being, and equity impacts of specific policies, programs and partnerships. Particular interest in the health impacts of programmatic or policy interventions that address factors outside the domain of health care services or public health practice.</t>
    </r>
    <r>
      <rPr>
        <b/>
        <sz val="10"/>
        <color theme="1"/>
        <rFont val="Times New Roman"/>
        <family val="1"/>
      </rPr>
      <t xml:space="preserve">
</t>
    </r>
  </si>
  <si>
    <r>
      <t xml:space="preserve">$46,000 to $500,000 </t>
    </r>
    <r>
      <rPr>
        <b/>
        <sz val="10"/>
        <color theme="1"/>
        <rFont val="Times New Roman"/>
        <family val="1"/>
      </rPr>
      <t xml:space="preserve">Duration:  </t>
    </r>
    <r>
      <rPr>
        <sz val="10"/>
        <color theme="1"/>
        <rFont val="Times New Roman"/>
        <family val="1"/>
      </rPr>
      <t xml:space="preserve"> Up to 36 months</t>
    </r>
  </si>
  <si>
    <r>
      <t xml:space="preserve">$46,000 to $500,000 </t>
    </r>
    <r>
      <rPr>
        <b/>
        <sz val="10"/>
        <color theme="1"/>
        <rFont val="Times New Roman"/>
        <family val="1"/>
      </rPr>
      <t xml:space="preserve">Duration:   </t>
    </r>
    <r>
      <rPr>
        <sz val="10"/>
        <color theme="1"/>
        <rFont val="Times New Roman"/>
        <family val="1"/>
      </rPr>
      <t xml:space="preserve">      Up to 36 months.</t>
    </r>
  </si>
  <si>
    <r>
      <t xml:space="preserve">$46,000 to $500,000 </t>
    </r>
    <r>
      <rPr>
        <b/>
        <sz val="10"/>
        <color theme="1"/>
        <rFont val="Times New Roman"/>
        <family val="1"/>
      </rPr>
      <t xml:space="preserve">Duration:    </t>
    </r>
    <r>
      <rPr>
        <sz val="10"/>
        <color theme="1"/>
        <rFont val="Times New Roman"/>
        <family val="1"/>
      </rPr>
      <t>Up to 36 months</t>
    </r>
  </si>
  <si>
    <r>
      <t xml:space="preserve">$46,000 to $500,000 </t>
    </r>
    <r>
      <rPr>
        <b/>
        <sz val="10"/>
        <color theme="1"/>
        <rFont val="Times New Roman"/>
        <family val="1"/>
      </rPr>
      <t>Duration:</t>
    </r>
    <r>
      <rPr>
        <sz val="10"/>
        <color theme="1"/>
        <rFont val="Times New Roman"/>
        <family val="1"/>
      </rPr>
      <t xml:space="preserve">      Up to 36 months </t>
    </r>
  </si>
  <si>
    <r>
      <t>Spencer Foundation/ Small Research Grants- A</t>
    </r>
    <r>
      <rPr>
        <sz val="10"/>
        <color theme="1"/>
        <rFont val="Times New Roman"/>
        <family val="1"/>
      </rPr>
      <t xml:space="preserve">ims to fund academic work that will contribute to the improvement of education, broadly conceived.  The areas are broadly organized as follows: Field-Initiated, The Relation between </t>
    </r>
    <r>
      <rPr>
        <b/>
        <sz val="10"/>
        <color theme="1"/>
        <rFont val="Times New Roman"/>
        <family val="1"/>
      </rPr>
      <t>Education and Social Opportunity, Teaching, Learning, and Instructional Resources, The New Civics, Organizational Learning in Schools, School Systems, and Higher Education Systems, Purposes and Values of Education</t>
    </r>
    <r>
      <rPr>
        <sz val="10"/>
        <color theme="1"/>
        <rFont val="Times New Roman"/>
        <family val="1"/>
      </rPr>
      <t>.</t>
    </r>
  </si>
  <si>
    <r>
      <t xml:space="preserve">Open  </t>
    </r>
    <r>
      <rPr>
        <b/>
        <sz val="10"/>
        <rFont val="Times New Roman"/>
        <family val="1"/>
      </rPr>
      <t xml:space="preserve">Average: </t>
    </r>
    <r>
      <rPr>
        <sz val="10"/>
        <rFont val="Times New Roman"/>
        <family val="1"/>
      </rPr>
      <t>$50,000</t>
    </r>
  </si>
  <si>
    <r>
      <t xml:space="preserve">Open  </t>
    </r>
    <r>
      <rPr>
        <b/>
        <sz val="10"/>
        <color theme="1"/>
        <rFont val="Times New Roman"/>
        <family val="1"/>
      </rPr>
      <t xml:space="preserve">Average: </t>
    </r>
    <r>
      <rPr>
        <sz val="10"/>
        <color theme="1"/>
        <rFont val="Times New Roman"/>
        <family val="1"/>
      </rPr>
      <t>$25,000  to $50,000</t>
    </r>
  </si>
  <si>
    <r>
      <t xml:space="preserve">Open </t>
    </r>
    <r>
      <rPr>
        <b/>
        <sz val="10"/>
        <color theme="1"/>
        <rFont val="Times New Roman"/>
        <family val="1"/>
      </rPr>
      <t>Average</t>
    </r>
    <r>
      <rPr>
        <sz val="10"/>
        <color theme="1"/>
        <rFont val="Times New Roman"/>
        <family val="1"/>
      </rPr>
      <t xml:space="preserve"> $25,000  to $50,000</t>
    </r>
  </si>
  <si>
    <r>
      <t xml:space="preserve"> Up to $300,000  </t>
    </r>
    <r>
      <rPr>
        <b/>
        <sz val="10"/>
        <color theme="1"/>
        <rFont val="Times New Roman"/>
        <family val="1"/>
      </rPr>
      <t>Average</t>
    </r>
    <r>
      <rPr>
        <sz val="10"/>
        <color theme="1"/>
        <rFont val="Times New Roman"/>
        <family val="1"/>
      </rPr>
      <t xml:space="preserve">         ~ $150,000- </t>
    </r>
  </si>
  <si>
    <r>
      <t xml:space="preserve">Craig H. Neilsen Foundation - Creating Opportunity and Independence(CO&amp;I): Project Grants (Formerly Quality of Life)- </t>
    </r>
    <r>
      <rPr>
        <sz val="10"/>
        <color theme="1"/>
        <rFont val="Times New Roman"/>
        <family val="1"/>
      </rPr>
      <t xml:space="preserve">Support innovative programs that improve independence for individuals living with Spinal Cord Injury. Areas of focus include: </t>
    </r>
    <r>
      <rPr>
        <b/>
        <sz val="10"/>
        <color theme="1"/>
        <rFont val="Times New Roman"/>
        <family val="1"/>
      </rPr>
      <t>assistive technology, education, employment, independent living, rehabilitation, and sports and recreation.</t>
    </r>
    <r>
      <rPr>
        <sz val="10"/>
        <color theme="1"/>
        <rFont val="Times New Roman"/>
        <family val="1"/>
      </rPr>
      <t xml:space="preserve"> QOL grants support projects that include, but are not limited to, access to assistive technology, rehabilitation and therapy services, equipment, transportation, adaptive sports and recreation, home modifications, adaptive driving, vocational programs, education initiatives, and patient assistance programs. The Foundation is interested in projects that have broad impact, affect people across their lifespan, demonstrate community partnerships and empower individuals with SCI by providing options and opportunities to achieve greater independence.  </t>
    </r>
    <r>
      <rPr>
        <b/>
        <sz val="10"/>
        <color theme="1"/>
        <rFont val="Times New Roman"/>
        <family val="1"/>
      </rPr>
      <t xml:space="preserve">Limited:  </t>
    </r>
    <r>
      <rPr>
        <sz val="10"/>
        <color theme="1"/>
        <rFont val="Times New Roman"/>
        <family val="1"/>
      </rPr>
      <t>Each organization is limited to one CO&amp;I  Project Grant LOI per annual cycle.</t>
    </r>
    <r>
      <rPr>
        <b/>
        <sz val="10"/>
        <color theme="1"/>
        <rFont val="Times New Roman"/>
        <family val="1"/>
      </rPr>
      <t/>
    </r>
  </si>
  <si>
    <r>
      <t xml:space="preserve">Up to $50,000/ Awards of $75,000 or more are limited to highly innovative projects that serve a large SCI population. </t>
    </r>
    <r>
      <rPr>
        <b/>
        <sz val="10"/>
        <color theme="1"/>
        <rFont val="Times New Roman"/>
        <family val="1"/>
      </rPr>
      <t xml:space="preserve">Duration:    </t>
    </r>
    <r>
      <rPr>
        <sz val="10"/>
        <color theme="1"/>
        <rFont val="Times New Roman"/>
        <family val="1"/>
      </rPr>
      <t>1 year</t>
    </r>
  </si>
  <si>
    <r>
      <t xml:space="preserve">2/9/2017 </t>
    </r>
    <r>
      <rPr>
        <b/>
        <sz val="10"/>
        <color theme="1"/>
        <rFont val="Times New Roman"/>
        <family val="1"/>
      </rPr>
      <t xml:space="preserve">Submission Cycle:    </t>
    </r>
    <r>
      <rPr>
        <sz val="10"/>
        <color theme="1"/>
        <rFont val="Times New Roman"/>
        <family val="1"/>
      </rPr>
      <t xml:space="preserve"> Annually recurring</t>
    </r>
  </si>
  <si>
    <r>
      <t xml:space="preserve">12/1/2016 6/1/2017 </t>
    </r>
    <r>
      <rPr>
        <b/>
        <sz val="10"/>
        <color theme="1"/>
        <rFont val="Times New Roman"/>
        <family val="1"/>
      </rPr>
      <t xml:space="preserve">Submission Cycle:  </t>
    </r>
    <r>
      <rPr>
        <sz val="10"/>
        <color theme="1"/>
        <rFont val="Times New Roman"/>
        <family val="1"/>
      </rPr>
      <t xml:space="preserve">         Twice per year, deadlines: June 1 and December 1 of each year.</t>
    </r>
  </si>
  <si>
    <r>
      <t xml:space="preserve">Gerber Foundation / Health and/or Nutrition-Related Research- </t>
    </r>
    <r>
      <rPr>
        <sz val="10"/>
        <color theme="1"/>
        <rFont val="Times New Roman"/>
        <family val="1"/>
      </rPr>
      <t xml:space="preserve">Supports research focused on the nutrition, care and development of infants and young children </t>
    </r>
    <r>
      <rPr>
        <b/>
        <sz val="10"/>
        <color theme="1"/>
        <rFont val="Times New Roman"/>
        <family val="1"/>
      </rPr>
      <t xml:space="preserve">(Infants to age 3).  </t>
    </r>
    <r>
      <rPr>
        <sz val="10"/>
        <color theme="1"/>
        <rFont val="Times New Roman"/>
        <family val="1"/>
      </rPr>
      <t xml:space="preserve">Interested in fresh approaches to solving newborn or pediatric problems or emerging issues with a predictable time frame to clinical application. Projects should be focused on issues faced by care providers that, when implemented, will improve the health, nutrition and/or developmental outcomes for infants and young children. Projects may include: Etiologic mechanisms of disease; New, improved or less invasive diagnostic procedures; Reduction or elimination of side effects; Alleviation of symptoms; New, improved or less invasive therapies, care, or treatments; Dosage or dosing requirements or mechanisms for drugs, nutrient supplementation or other therapeutic measures (under or overdosing); and Preventative measures. </t>
    </r>
    <r>
      <rPr>
        <b/>
        <sz val="10"/>
        <color theme="1"/>
        <rFont val="Times New Roman"/>
        <family val="1"/>
      </rPr>
      <t>*Note</t>
    </r>
    <r>
      <rPr>
        <sz val="10"/>
        <color theme="1"/>
        <rFont val="Times New Roman"/>
        <family val="1"/>
      </rPr>
      <t xml:space="preserve">: priority to projects of national or regional impact. </t>
    </r>
    <r>
      <rPr>
        <b/>
        <sz val="10"/>
        <color theme="1"/>
        <rFont val="Times New Roman"/>
        <family val="1"/>
      </rPr>
      <t/>
    </r>
  </si>
  <si>
    <r>
      <t xml:space="preserve">2/1/2017
3/1/2017
8/1/2017
11/1/2017  </t>
    </r>
    <r>
      <rPr>
        <b/>
        <sz val="10"/>
        <color theme="1"/>
        <rFont val="Times New Roman"/>
        <family val="1"/>
      </rPr>
      <t xml:space="preserve">Submission Cycle: </t>
    </r>
    <r>
      <rPr>
        <sz val="10"/>
        <color theme="1"/>
        <rFont val="Times New Roman"/>
        <family val="1"/>
      </rPr>
      <t>Quarterly</t>
    </r>
  </si>
  <si>
    <r>
      <rPr>
        <b/>
        <u/>
        <sz val="11"/>
        <color theme="1"/>
        <rFont val="Times New Roman"/>
        <family val="1"/>
      </rPr>
      <t>Extension</t>
    </r>
    <r>
      <rPr>
        <b/>
        <sz val="11"/>
        <color theme="1"/>
        <rFont val="Times New Roman"/>
        <family val="1"/>
      </rPr>
      <t xml:space="preserve"> </t>
    </r>
  </si>
  <si>
    <r>
      <t xml:space="preserve">3/1/2017 9/15/2017 </t>
    </r>
    <r>
      <rPr>
        <b/>
        <sz val="10"/>
        <color theme="1"/>
        <rFont val="Times New Roman"/>
        <family val="1"/>
      </rPr>
      <t>Submission Cycle</t>
    </r>
    <r>
      <rPr>
        <sz val="10"/>
        <color theme="1"/>
        <rFont val="Times New Roman"/>
        <family val="1"/>
      </rPr>
      <t>:         Twice per year.</t>
    </r>
  </si>
  <si>
    <r>
      <t xml:space="preserve">Anticipated February 2017    </t>
    </r>
    <r>
      <rPr>
        <b/>
        <sz val="9"/>
        <color theme="1"/>
        <rFont val="Times New Roman"/>
        <family val="1"/>
      </rPr>
      <t xml:space="preserve">Submission Cycle:           </t>
    </r>
    <r>
      <rPr>
        <sz val="9"/>
        <color theme="1"/>
        <rFont val="Times New Roman"/>
        <family val="1"/>
      </rPr>
      <t>The prizes are awarded each year in a five year cycle.</t>
    </r>
  </si>
  <si>
    <r>
      <t xml:space="preserve">2/15/2017 </t>
    </r>
    <r>
      <rPr>
        <b/>
        <sz val="10"/>
        <color theme="1"/>
        <rFont val="Times New Roman"/>
        <family val="1"/>
      </rPr>
      <t xml:space="preserve">Submission Cycle:     </t>
    </r>
    <r>
      <rPr>
        <sz val="10"/>
        <color theme="1"/>
        <rFont val="Times New Roman"/>
        <family val="1"/>
      </rPr>
      <t>Annually recurring</t>
    </r>
  </si>
  <si>
    <r>
      <rPr>
        <b/>
        <sz val="10"/>
        <color theme="1"/>
        <rFont val="Times New Roman"/>
        <family val="1"/>
      </rPr>
      <t xml:space="preserve">Faculty Scholars Program (for Innovators in Medicine &amp; Nursing) </t>
    </r>
    <r>
      <rPr>
        <sz val="10"/>
        <color theme="1"/>
        <rFont val="Times New Roman"/>
        <family val="1"/>
      </rPr>
      <t xml:space="preserve">- The program aims to accelerate needed reforms in health professions education to accommodate the dramatic changes occurring in medical practice and health care delivery. The Foundation will support educational change in each Scholar’s institution and develop a national network for the Scholars, who will receive career advice from a National Advisory Committee and participate in an Annual Meeting for the program. Each Scholar will receive salary support up to $100,000. Scholars must be nominated by the Dean of their institutions, who must commit to protecting at least 50 percent of the Scholars’ time to pursue education reform projects at their institution. Informational Webinar: December 13, 2017. </t>
    </r>
    <r>
      <rPr>
        <b/>
        <sz val="10"/>
        <color theme="1"/>
        <rFont val="Times New Roman"/>
        <family val="1"/>
      </rPr>
      <t xml:space="preserve">*Eligibility: </t>
    </r>
    <r>
      <rPr>
        <sz val="10"/>
        <color theme="1"/>
        <rFont val="Times New Roman"/>
        <family val="1"/>
      </rPr>
      <t xml:space="preserve"> Have served for five or more years as a faculty member, ideally at the sponsoring school. </t>
    </r>
    <r>
      <rPr>
        <b/>
        <sz val="10"/>
        <color theme="1"/>
        <rFont val="Times New Roman"/>
        <family val="1"/>
      </rPr>
      <t>* Limited:</t>
    </r>
    <r>
      <rPr>
        <sz val="10"/>
        <color theme="1"/>
        <rFont val="Times New Roman"/>
        <family val="1"/>
      </rPr>
      <t xml:space="preserve"> Each school may nominate only one candidate each year, and is expected to provide a senior faculty member to mentor the Scholar.</t>
    </r>
  </si>
  <si>
    <r>
      <t xml:space="preserve"> Up to $35,000 </t>
    </r>
    <r>
      <rPr>
        <b/>
        <sz val="10"/>
        <color theme="1"/>
        <rFont val="Times New Roman"/>
        <family val="1"/>
      </rPr>
      <t xml:space="preserve">Duration:  </t>
    </r>
    <r>
      <rPr>
        <sz val="10"/>
        <color theme="1"/>
        <rFont val="Times New Roman"/>
        <family val="1"/>
      </rPr>
      <t xml:space="preserve">         1 year or less</t>
    </r>
  </si>
  <si>
    <t>$20,000 -$40,000</t>
  </si>
  <si>
    <t>$20,000 - $40,000</t>
  </si>
  <si>
    <r>
      <t xml:space="preserve">2/1/2017; 5/1/2017; 8/1/2017; 11/1/2017 </t>
    </r>
    <r>
      <rPr>
        <b/>
        <sz val="10"/>
        <color theme="1"/>
        <rFont val="Times New Roman"/>
        <family val="1"/>
      </rPr>
      <t xml:space="preserve"> Grant Cycle</t>
    </r>
    <r>
      <rPr>
        <sz val="10"/>
        <color theme="1"/>
        <rFont val="Times New Roman"/>
        <family val="1"/>
      </rPr>
      <t>: Quarterly</t>
    </r>
  </si>
  <si>
    <r>
      <t>Spencer Foundation/ Small Research Grants- A</t>
    </r>
    <r>
      <rPr>
        <sz val="10"/>
        <color theme="1"/>
        <rFont val="Times New Roman"/>
        <family val="1"/>
      </rPr>
      <t>im to fund academic work that will contribute to the improvement of education, broadly conceived.  The areas are broadly organized as follows: Field-Initiated, The Relation between Education and Social Opportunity, Teaching, Learning, and Instructional Resources, The New Civics, Organizational Learning in Schools, School Systems, and Higher Education Systems, Purposes and Values of Education.</t>
    </r>
    <r>
      <rPr>
        <b/>
        <sz val="10"/>
        <color theme="1"/>
        <rFont val="Times New Roman"/>
        <family val="1"/>
      </rPr>
      <t>* Grant Cycle:</t>
    </r>
    <r>
      <rPr>
        <sz val="10"/>
        <color theme="1"/>
        <rFont val="Times New Roman"/>
        <family val="1"/>
      </rPr>
      <t xml:space="preserve"> Annual</t>
    </r>
  </si>
  <si>
    <t>Open; Average ~$150,000- $300,000</t>
  </si>
  <si>
    <t>Open; Average ~$200,000- $600,000</t>
  </si>
  <si>
    <t>Open; Average ~$150,000- $400,000</t>
  </si>
  <si>
    <t xml:space="preserve">The Camile &amp; Henry Dreyfus Foundation, Inc. </t>
  </si>
  <si>
    <r>
      <t xml:space="preserve">Coins for Alzheimer's Research Trust Grants - </t>
    </r>
    <r>
      <rPr>
        <sz val="10"/>
        <color theme="1"/>
        <rFont val="Times New Roman"/>
        <family val="1"/>
      </rPr>
      <t xml:space="preserve">Encourage exploratory and developmental Alzheimer's Disease research projects within the United States. These projects should be distinct from those designed to increase knowledge in a well established area unless they intend to extend previous discoveries toward new directions or applications. </t>
    </r>
    <r>
      <rPr>
        <b/>
        <sz val="10"/>
        <color theme="1"/>
        <rFont val="Times New Roman"/>
        <family val="1"/>
      </rPr>
      <t/>
    </r>
  </si>
  <si>
    <t>Coins for Alzheimer's Research Trust (CART)</t>
  </si>
  <si>
    <t>Deadline to the Foundation: 1/4/2017; Internal Competition Deadline will be earlier</t>
  </si>
  <si>
    <t>$77,000 per year, up to Three years. Non-renewable.</t>
  </si>
  <si>
    <r>
      <t xml:space="preserve">American Technion Society/ Harvey Prize - </t>
    </r>
    <r>
      <rPr>
        <sz val="10"/>
        <color theme="1"/>
        <rFont val="Times New Roman"/>
        <family val="1"/>
      </rPr>
      <t>Is awarded  in a variety of disciplines within the categories of Science &amp; Technology and Human Health. The Prize has also been awarded for contribution to peace in the Middle East.</t>
    </r>
    <r>
      <rPr>
        <b/>
        <sz val="10"/>
        <color theme="1"/>
        <rFont val="Times New Roman"/>
        <family val="1"/>
      </rPr>
      <t xml:space="preserve">  Note:</t>
    </r>
    <r>
      <rPr>
        <sz val="10"/>
        <color theme="1"/>
        <rFont val="Times New Roman"/>
        <family val="1"/>
      </rPr>
      <t xml:space="preserve"> Self nominations are not will not be accepted. The following people can submit one or more nominations: Members of the Board of Governors of the Technion and of the Technion Senate. Members of National Academies of Science and Engineering. Presidents, Vice-Presidents, and Deans of recognized institutions of their higher learning and research in Israel and abroad. 
</t>
    </r>
  </si>
  <si>
    <t>Partners of the Americas Foundation</t>
  </si>
  <si>
    <t xml:space="preserve">McKnight Endowment Fund for Neuroscience </t>
  </si>
  <si>
    <r>
      <t xml:space="preserve">McKnight Endowment Fund for Neuroscience / McKnight Technological Innovations in Neuroscience Awards - </t>
    </r>
    <r>
      <rPr>
        <sz val="10"/>
        <color theme="1"/>
        <rFont val="Times New Roman"/>
        <family val="1"/>
      </rPr>
      <t xml:space="preserve">Support scientists working on new and unusual approaches to understanding brain function. The program seeks to </t>
    </r>
    <r>
      <rPr>
        <b/>
        <sz val="10"/>
        <color theme="1"/>
        <rFont val="Times New Roman"/>
        <family val="1"/>
      </rPr>
      <t>advance and enlarge the range of technologies available to the neurosciences</t>
    </r>
    <r>
      <rPr>
        <sz val="10"/>
        <color theme="1"/>
        <rFont val="Times New Roman"/>
        <family val="1"/>
      </rPr>
      <t xml:space="preserve">. It does not support research based primarily on existing techniques. The Endowment Fund is especially interested in </t>
    </r>
    <r>
      <rPr>
        <b/>
        <sz val="10"/>
        <color theme="1"/>
        <rFont val="Times New Roman"/>
        <family val="1"/>
      </rPr>
      <t>how technology may be used or adapted to monitor, manipulate, analyze, or model brain function at any level,</t>
    </r>
    <r>
      <rPr>
        <sz val="10"/>
        <color theme="1"/>
        <rFont val="Times New Roman"/>
        <family val="1"/>
      </rPr>
      <t xml:space="preserve"> from the molecular to the entire organism. </t>
    </r>
    <r>
      <rPr>
        <b/>
        <sz val="10"/>
        <color theme="1"/>
        <rFont val="Times New Roman"/>
        <family val="1"/>
      </rPr>
      <t xml:space="preserve">*Note: </t>
    </r>
    <r>
      <rPr>
        <sz val="10"/>
        <color theme="1"/>
        <rFont val="Times New Roman"/>
        <family val="1"/>
      </rPr>
      <t>Collaborative and cross-disciplinary applications are invited.</t>
    </r>
    <r>
      <rPr>
        <b/>
        <sz val="10"/>
        <color theme="1"/>
        <rFont val="Times New Roman"/>
        <family val="1"/>
      </rPr>
      <t>* Eligibility:</t>
    </r>
    <r>
      <rPr>
        <sz val="10"/>
        <color theme="1"/>
        <rFont val="Times New Roman"/>
        <family val="1"/>
      </rPr>
      <t xml:space="preserve">  tenure or tenure-track required. </t>
    </r>
    <r>
      <rPr>
        <b/>
        <sz val="10"/>
        <color theme="1"/>
        <rFont val="Times New Roman"/>
        <family val="1"/>
      </rPr>
      <t/>
    </r>
  </si>
  <si>
    <t>$100,000 for one year</t>
  </si>
  <si>
    <r>
      <rPr>
        <b/>
        <sz val="10"/>
        <color theme="1"/>
        <rFont val="Times New Roman"/>
        <family val="1"/>
      </rPr>
      <t xml:space="preserve">Josiah Macy  Jr. Foundation/ President’s Grants </t>
    </r>
    <r>
      <rPr>
        <sz val="10"/>
        <color theme="1"/>
        <rFont val="Times New Roman"/>
        <family val="1"/>
      </rPr>
      <t>- The program aims to accelerate needed reforms in health professions education to accommodate the dramatic changes occurring in medical practice and health care delivery. President’s Grants can be given at any time and are evaluated and awarded by the President.Applications are evaluated on these key dimensions:
Relevance to our priorities;Importance and originality;Significance and generalizability; and Sustainability.</t>
    </r>
    <r>
      <rPr>
        <b/>
        <sz val="8"/>
        <color theme="1"/>
        <rFont val="Times New Roman"/>
        <family val="1"/>
      </rPr>
      <t xml:space="preserve">
</t>
    </r>
  </si>
  <si>
    <t>Up to $100,000 per year over two years.</t>
  </si>
  <si>
    <r>
      <rPr>
        <b/>
        <sz val="9"/>
        <color theme="1"/>
        <rFont val="Times New Roman"/>
        <family val="1"/>
      </rPr>
      <t xml:space="preserve">12/12/16  Submission Cycle:  </t>
    </r>
    <r>
      <rPr>
        <sz val="9"/>
        <color theme="1"/>
        <rFont val="Times New Roman"/>
        <family val="1"/>
      </rPr>
      <t>Annually recurring</t>
    </r>
  </si>
  <si>
    <r>
      <t xml:space="preserve">2/1/2017; 5/1/2017; 8/1/2017; 11/1/2017  </t>
    </r>
    <r>
      <rPr>
        <b/>
        <sz val="10"/>
        <color theme="1"/>
        <rFont val="Times New Roman"/>
        <family val="1"/>
      </rPr>
      <t>Grant Cycle:</t>
    </r>
    <r>
      <rPr>
        <sz val="10"/>
        <color theme="1"/>
        <rFont val="Times New Roman"/>
        <family val="1"/>
      </rPr>
      <t xml:space="preserve"> Quarterly</t>
    </r>
  </si>
  <si>
    <r>
      <rPr>
        <b/>
        <sz val="10"/>
        <rFont val="Times New Roman"/>
        <family val="1"/>
      </rPr>
      <t>Partners of the Americas/ Competition #12: Promoting Study Abroad in Engineering, Physics, Geology, and Geophysics</t>
    </r>
    <r>
      <rPr>
        <sz val="10"/>
        <rFont val="Times New Roman"/>
        <family val="1"/>
      </rPr>
      <t>- Higher education institutions in Argentina, Brazil, Colombia (SENA Centers only), Guyana, Mexico, and the United States that promote study abroad programs in the fields of Engineering (with a focus on petroleum, civil, chemical and mechanical engineering), Physics, Geology, and Geophysics are eligible to compete.</t>
    </r>
  </si>
  <si>
    <r>
      <t>Spencer Foundation/ Small Research Grants- A</t>
    </r>
    <r>
      <rPr>
        <sz val="10"/>
        <color theme="1"/>
        <rFont val="Times New Roman"/>
        <family val="1"/>
      </rPr>
      <t>ims to fund academic work that will contribute to the improvement of education, broadly conceived.  The areas are broadly organized as follows: Field-Initiated, The Relation between Education and Social Opportunity, Teaching, Learning, and Instructional Resources, The New Civics, Organizational Learning in Schools, School Systems, and Higher Education Systems, Purposes and Values of Education.</t>
    </r>
  </si>
  <si>
    <t>Doris Duke Charitable Foundation</t>
  </si>
  <si>
    <r>
      <rPr>
        <b/>
        <sz val="10"/>
        <color theme="1"/>
        <rFont val="Times New Roman"/>
        <family val="1"/>
      </rPr>
      <t xml:space="preserve">Josiah Macy Jr.  Foundation/ Board Grants </t>
    </r>
    <r>
      <rPr>
        <sz val="10"/>
        <color theme="1"/>
        <rFont val="Times New Roman"/>
        <family val="1"/>
      </rPr>
      <t>- The program aims to accelerate needed reforms in health professions education to accommodate the dramatic changes occurring in medical practice and health care delivery. President’s Grants can be given at any time and are evaluated and awarded by the President.Applications are evaluated on these key dimensions:
Relevance to our priorities;Importance and originality;Significance and generalizability; and Sustainability.</t>
    </r>
    <r>
      <rPr>
        <b/>
        <sz val="8"/>
        <color theme="1"/>
        <rFont val="Times New Roman"/>
        <family val="1"/>
      </rPr>
      <t xml:space="preserve">
</t>
    </r>
  </si>
  <si>
    <r>
      <t xml:space="preserve">Open </t>
    </r>
    <r>
      <rPr>
        <b/>
        <sz val="10"/>
        <color theme="1"/>
        <rFont val="Times New Roman"/>
        <family val="1"/>
      </rPr>
      <t xml:space="preserve">Duration:  </t>
    </r>
    <r>
      <rPr>
        <sz val="10"/>
        <color theme="1"/>
        <rFont val="Times New Roman"/>
        <family val="1"/>
      </rPr>
      <t xml:space="preserve">         one to three years </t>
    </r>
  </si>
  <si>
    <t xml:space="preserve">The Graham Foundation for Advanced Studies in the Fine Arts </t>
  </si>
  <si>
    <t>Program Support, Research Support, Academic Events Support</t>
  </si>
  <si>
    <r>
      <t xml:space="preserve">The Graham Foundation /  Production and Presentation Grants to Organizations - </t>
    </r>
    <r>
      <rPr>
        <sz val="10"/>
        <color theme="1"/>
        <rFont val="Times New Roman"/>
        <family val="1"/>
      </rPr>
      <t>Funds project-based grants and produces public programs for the development and exchange ideas about architecture and related spatial practices engage a wide range of cultural, social, political, technological, environmental, and aesthetic issues. Funding areas: Exhibitions (includes conferences, seminars and lectures)Publication, Film/ Video/ New media, and Public program.</t>
    </r>
    <r>
      <rPr>
        <b/>
        <sz val="10"/>
        <color theme="1"/>
        <rFont val="Times New Roman"/>
        <family val="1"/>
      </rPr>
      <t>* Note:</t>
    </r>
    <r>
      <rPr>
        <sz val="10"/>
        <color theme="1"/>
        <rFont val="Times New Roman"/>
        <family val="1"/>
      </rPr>
      <t xml:space="preserve"> An organization applying for publication support should have a committed publisher for the work, that is, a publisher with whom you have a contractual agreement to publish your project.</t>
    </r>
    <r>
      <rPr>
        <b/>
        <sz val="10"/>
        <color theme="1"/>
        <rFont val="Times New Roman"/>
        <family val="1"/>
      </rPr>
      <t xml:space="preserve"> *Limited</t>
    </r>
    <r>
      <rPr>
        <sz val="10"/>
        <color theme="1"/>
        <rFont val="Times New Roman"/>
        <family val="1"/>
      </rPr>
      <t xml:space="preserve">: An organization or academic department/unit may only apply for one grant per year
</t>
    </r>
  </si>
  <si>
    <t>Yes, please see Elizabeth Hall for assistance</t>
  </si>
  <si>
    <r>
      <t xml:space="preserve">Proposal </t>
    </r>
    <r>
      <rPr>
        <b/>
        <sz val="10"/>
        <rFont val="Times New Roman"/>
        <family val="1"/>
      </rPr>
      <t xml:space="preserve">Submission Cycle:  </t>
    </r>
    <r>
      <rPr>
        <sz val="10"/>
        <rFont val="Times New Roman"/>
        <family val="1"/>
      </rPr>
      <t xml:space="preserve">    Annually recurring</t>
    </r>
  </si>
  <si>
    <r>
      <t xml:space="preserve">2/25/2017 </t>
    </r>
    <r>
      <rPr>
        <b/>
        <sz val="10"/>
        <color theme="1"/>
        <rFont val="Times New Roman"/>
        <family val="1"/>
      </rPr>
      <t xml:space="preserve">Submission Cycle:     </t>
    </r>
    <r>
      <rPr>
        <sz val="10"/>
        <color theme="1"/>
        <rFont val="Times New Roman"/>
        <family val="1"/>
      </rPr>
      <t xml:space="preserve"> Annually recurring</t>
    </r>
  </si>
  <si>
    <r>
      <t xml:space="preserve">Up to $30,000 </t>
    </r>
    <r>
      <rPr>
        <b/>
        <sz val="10"/>
        <color theme="1"/>
        <rFont val="Times New Roman"/>
        <family val="1"/>
      </rPr>
      <t xml:space="preserve">Duration:   </t>
    </r>
    <r>
      <rPr>
        <sz val="10"/>
        <color theme="1"/>
        <rFont val="Times New Roman"/>
        <family val="1"/>
      </rPr>
      <t xml:space="preserve"> One to Three Years </t>
    </r>
    <r>
      <rPr>
        <b/>
        <sz val="10"/>
        <color theme="1"/>
        <rFont val="Times New Roman"/>
        <family val="1"/>
      </rPr>
      <t/>
    </r>
  </si>
  <si>
    <r>
      <t xml:space="preserve">9/15/2017 </t>
    </r>
    <r>
      <rPr>
        <b/>
        <sz val="10"/>
        <color theme="1"/>
        <rFont val="Times New Roman"/>
        <family val="1"/>
      </rPr>
      <t xml:space="preserve">Submission Cycle:      </t>
    </r>
    <r>
      <rPr>
        <sz val="10"/>
        <color theme="1"/>
        <rFont val="Times New Roman"/>
        <family val="1"/>
      </rPr>
      <t>Annually recurring</t>
    </r>
  </si>
  <si>
    <t>Program Support, Academic Event Support</t>
  </si>
  <si>
    <r>
      <t>The Graham Foundation / Production and Presentation Grants For Individuals- A</t>
    </r>
    <r>
      <rPr>
        <sz val="10"/>
        <color theme="1"/>
        <rFont val="Times New Roman"/>
        <family val="1"/>
      </rPr>
      <t>ssist individuals with the production-related expenses that are necessary to take a project from conceptualization to realization and public presentation. These projects include, but are not limited to, publications, exhibitions, installations, films, and new media projects.Projects must have clearly defined goals, work plans, budgets, and production and dissemination plans.</t>
    </r>
    <r>
      <rPr>
        <b/>
        <sz val="10"/>
        <color theme="1"/>
        <rFont val="Times New Roman"/>
        <family val="1"/>
      </rPr>
      <t xml:space="preserve">
</t>
    </r>
  </si>
  <si>
    <r>
      <t>The Graham Foundation/ Research and Development Grants for Individuals -A</t>
    </r>
    <r>
      <rPr>
        <sz val="10"/>
        <color theme="1"/>
        <rFont val="Times New Roman"/>
        <family val="1"/>
      </rPr>
      <t>ssist individuals with seed money for research-related expenses such as travel, documentation, materials, supplies, and other development costs. Projects must have clearly defined goals, work plans, and budgets.A recipient of a Research and Development Grant is eligible to apply for a Production and Presentation Grant for the same project once the first grant has been satisfied, however, future funding is not guaranteed.</t>
    </r>
  </si>
  <si>
    <r>
      <t xml:space="preserve">Up to $20,000 </t>
    </r>
    <r>
      <rPr>
        <b/>
        <sz val="10"/>
        <color theme="1"/>
        <rFont val="Times New Roman"/>
        <family val="1"/>
      </rPr>
      <t xml:space="preserve">Duration:   </t>
    </r>
    <r>
      <rPr>
        <sz val="10"/>
        <color theme="1"/>
        <rFont val="Times New Roman"/>
        <family val="1"/>
      </rPr>
      <t xml:space="preserve">        two years. </t>
    </r>
  </si>
  <si>
    <r>
      <t xml:space="preserve">Up to  $10,000 </t>
    </r>
    <r>
      <rPr>
        <b/>
        <sz val="10"/>
        <color theme="1"/>
        <rFont val="Times New Roman"/>
        <family val="1"/>
      </rPr>
      <t xml:space="preserve">Duration:  </t>
    </r>
    <r>
      <rPr>
        <sz val="10"/>
        <color theme="1"/>
        <rFont val="Times New Roman"/>
        <family val="1"/>
      </rPr>
      <t xml:space="preserve">  One year</t>
    </r>
  </si>
  <si>
    <r>
      <t xml:space="preserve">9/15/2017 </t>
    </r>
    <r>
      <rPr>
        <b/>
        <sz val="10"/>
        <color theme="1"/>
        <rFont val="Times New Roman"/>
        <family val="1"/>
      </rPr>
      <t xml:space="preserve">Submission Cycle:     </t>
    </r>
    <r>
      <rPr>
        <sz val="10"/>
        <color theme="1"/>
        <rFont val="Times New Roman"/>
        <family val="1"/>
      </rPr>
      <t xml:space="preserve"> Annually recurring</t>
    </r>
  </si>
  <si>
    <t xml:space="preserve">The Brain Research Foundation </t>
  </si>
  <si>
    <r>
      <t xml:space="preserve">2/4/2017 </t>
    </r>
    <r>
      <rPr>
        <b/>
        <sz val="10"/>
        <color theme="1"/>
        <rFont val="Times New Roman"/>
        <family val="1"/>
      </rPr>
      <t xml:space="preserve">Submission Cycle:    </t>
    </r>
    <r>
      <rPr>
        <sz val="10"/>
        <color theme="1"/>
        <rFont val="Times New Roman"/>
        <family val="1"/>
      </rPr>
      <t xml:space="preserve"> Annually recurring</t>
    </r>
  </si>
  <si>
    <t>Research Support, Junior Careers Support</t>
  </si>
  <si>
    <r>
      <rPr>
        <b/>
        <sz val="10"/>
        <color theme="1"/>
        <rFont val="Times New Roman"/>
        <family val="1"/>
      </rPr>
      <t xml:space="preserve">The Brain Research Foundation  / 2017 Seed Grant Program </t>
    </r>
    <r>
      <rPr>
        <sz val="10"/>
        <color theme="1"/>
        <rFont val="Times New Roman"/>
        <family val="1"/>
      </rPr>
      <t xml:space="preserve">- The purpose of the program is to provide start-up monies for new and innovative research projects in the field of Neuroscience that will likely lead to extramural funding from the National Institutes of Health (NIH) or other outside funding sources. Research must be new and unfunded by other sources. </t>
    </r>
    <r>
      <rPr>
        <b/>
        <sz val="10"/>
        <color theme="1"/>
        <rFont val="Times New Roman"/>
        <family val="1"/>
      </rPr>
      <t xml:space="preserve">*Funding areas: </t>
    </r>
    <r>
      <rPr>
        <sz val="10"/>
        <color theme="1"/>
        <rFont val="Times New Roman"/>
        <family val="1"/>
      </rPr>
      <t> The area of studies of brain function, this includes molecular and clinical neuroscience as well as studies of neural, sensory, motor, cognitive, behavioral and emotional functioning in health and disease. *</t>
    </r>
    <r>
      <rPr>
        <b/>
        <sz val="10"/>
        <color theme="1"/>
        <rFont val="Times New Roman"/>
        <family val="1"/>
      </rPr>
      <t>Eligibility:</t>
    </r>
    <r>
      <rPr>
        <sz val="10"/>
        <color theme="1"/>
        <rFont val="Times New Roman"/>
        <family val="1"/>
      </rPr>
      <t xml:space="preserve"> Assistant Professor/ Associate Professor – Junior full time faculty working in the area of studies of brain function, with a new research project that will generate pilot data that will lead to RO1 funding or a comparable outside grant will be first priority.   The LOI and application must be submitted by a single investigator, no Co-PI allowed.  
</t>
    </r>
  </si>
  <si>
    <r>
      <rPr>
        <b/>
        <sz val="10"/>
        <color theme="1"/>
        <rFont val="Times New Roman"/>
        <family val="1"/>
      </rPr>
      <t xml:space="preserve">Amount: </t>
    </r>
    <r>
      <rPr>
        <sz val="10"/>
        <color theme="1"/>
        <rFont val="Times New Roman"/>
        <family val="1"/>
      </rPr>
      <t xml:space="preserve">$80,000 </t>
    </r>
    <r>
      <rPr>
        <b/>
        <sz val="10"/>
        <color theme="1"/>
        <rFont val="Times New Roman"/>
        <family val="1"/>
      </rPr>
      <t xml:space="preserve">Duration: </t>
    </r>
    <r>
      <rPr>
        <sz val="10"/>
        <color theme="1"/>
        <rFont val="Times New Roman"/>
        <family val="1"/>
      </rPr>
      <t xml:space="preserve"> two years</t>
    </r>
  </si>
  <si>
    <r>
      <t xml:space="preserve">12/15/2016  </t>
    </r>
    <r>
      <rPr>
        <b/>
        <sz val="10"/>
        <color theme="1"/>
        <rFont val="Times New Roman"/>
        <family val="1"/>
      </rPr>
      <t>Submission Cycle</t>
    </r>
    <r>
      <rPr>
        <sz val="10"/>
        <color theme="1"/>
        <rFont val="Times New Roman"/>
        <family val="1"/>
      </rPr>
      <t>: Annually recurring</t>
    </r>
  </si>
  <si>
    <r>
      <t xml:space="preserve">2/9/2017 </t>
    </r>
    <r>
      <rPr>
        <b/>
        <sz val="10"/>
        <color theme="1"/>
        <rFont val="Times New Roman"/>
        <family val="1"/>
      </rPr>
      <t>Submission Cycle</t>
    </r>
    <r>
      <rPr>
        <sz val="10"/>
        <color theme="1"/>
        <rFont val="Times New Roman"/>
        <family val="1"/>
      </rPr>
      <t>: Annually recurring</t>
    </r>
  </si>
  <si>
    <t>$75,000 per year, over three years</t>
  </si>
  <si>
    <r>
      <t>McKnight Endowment Fund for Neuroscience / McKnight Scholar Award -</t>
    </r>
    <r>
      <rPr>
        <sz val="10"/>
        <color theme="1"/>
        <rFont val="Times New Roman"/>
        <family val="1"/>
      </rPr>
      <t xml:space="preserve">Encourage emerging neuroscientists to focus on disorders of learning and memory. Applicants must demonstrate interest in solving important problems in relevant areas of neuroscience, including the translation of basic research to clinical neuroscience. </t>
    </r>
    <r>
      <rPr>
        <b/>
        <sz val="10"/>
        <color theme="1"/>
        <rFont val="Times New Roman"/>
        <family val="1"/>
      </rPr>
      <t xml:space="preserve">Areas of Interest: </t>
    </r>
    <r>
      <rPr>
        <sz val="10"/>
        <color theme="1"/>
        <rFont val="Times New Roman"/>
        <family val="1"/>
      </rPr>
      <t xml:space="preserve">Research supported by the Endowment Fund has furthered un derstanding of such impairments as Alzheimer's disease, Parkinson's disease, multiple sclerosis, spinal cord injuries, and others. </t>
    </r>
    <r>
      <rPr>
        <b/>
        <sz val="10"/>
        <color theme="1"/>
        <rFont val="Times New Roman"/>
        <family val="1"/>
      </rPr>
      <t>* Elegibility:</t>
    </r>
    <r>
      <rPr>
        <sz val="10"/>
        <color theme="1"/>
        <rFont val="Times New Roman"/>
        <family val="1"/>
      </rPr>
      <t xml:space="preserve"> A record of meritorious research , Evidence of a commitment to a career in neuroscience, An appointment with tenure-track status, No more than four years of experience in an independent/tenure-track faculty position (exceptions may be made for parental leave).
</t>
    </r>
  </si>
  <si>
    <t>The Brain &amp; Behavior Research Foundation</t>
  </si>
  <si>
    <r>
      <rPr>
        <b/>
        <sz val="10"/>
        <color theme="1"/>
        <rFont val="Times New Roman"/>
        <family val="1"/>
      </rPr>
      <t>*Time Table For Open Applications:</t>
    </r>
    <r>
      <rPr>
        <sz val="10"/>
        <color theme="1"/>
        <rFont val="Times New Roman"/>
        <family val="1"/>
      </rPr>
      <t xml:space="preserve"> January - February </t>
    </r>
    <r>
      <rPr>
        <b/>
        <sz val="10"/>
        <color theme="1"/>
        <rFont val="Times New Roman"/>
        <family val="1"/>
      </rPr>
      <t xml:space="preserve">Submission Cycle:     </t>
    </r>
    <r>
      <rPr>
        <sz val="10"/>
        <color theme="1"/>
        <rFont val="Times New Roman"/>
        <family val="1"/>
      </rPr>
      <t>Annually recurring</t>
    </r>
  </si>
  <si>
    <r>
      <t xml:space="preserve">The Brain &amp; Behavior Research Foundation / NARSAD Young Investigator Grant - </t>
    </r>
    <r>
      <rPr>
        <sz val="10"/>
        <color theme="1"/>
        <rFont val="Times New Roman"/>
        <family val="1"/>
      </rPr>
      <t xml:space="preserve">Provides support for thepromising young scientists conducting neurobiological research. Basic and/or clinical investigators are supported, but research must be relevant to serious brain and behavior disorders such as schizophrenia, mood disorders, anxiety disorders or child and adolescent mental illnesses.NARSAD Young Investigator Grants enable early career scientists to garner pilot data for innovative ideas before they have “proof of concept” for their work. </t>
    </r>
  </si>
  <si>
    <t xml:space="preserve">Up to $70,000 </t>
  </si>
  <si>
    <r>
      <rPr>
        <b/>
        <sz val="10"/>
        <color theme="1"/>
        <rFont val="Times New Roman"/>
        <family val="1"/>
      </rPr>
      <t xml:space="preserve">12/12/2016 Grant Cycle:     </t>
    </r>
    <r>
      <rPr>
        <sz val="10"/>
        <color theme="1"/>
        <rFont val="Times New Roman"/>
        <family val="1"/>
      </rPr>
      <t>Annually recurring</t>
    </r>
  </si>
  <si>
    <t xml:space="preserve">Research Support, Associate Professor Level </t>
  </si>
  <si>
    <r>
      <t>The Brain &amp; Behavior Research Foundation / NARSAD Independent Investigator Grants - S</t>
    </r>
    <r>
      <rPr>
        <sz val="10"/>
        <color theme="1"/>
        <rFont val="Times New Roman"/>
        <family val="1"/>
      </rPr>
      <t xml:space="preserve">upport for investigators during the critical period between the initiation of research and the receipt of sustained funding  is provided to scientists at the associate professor level or equivalent who are clearly independent and have won national competitive support as a principal investigator. </t>
    </r>
    <r>
      <rPr>
        <b/>
        <sz val="10"/>
        <color theme="1"/>
        <rFont val="Times New Roman"/>
        <family val="1"/>
      </rPr>
      <t>* Note :</t>
    </r>
    <r>
      <rPr>
        <sz val="10"/>
        <color theme="1"/>
        <rFont val="Times New Roman"/>
        <family val="1"/>
      </rPr>
      <t>an assistant professor who is a principal investigator on a NIH R01 grant is now eligible for the NARSAD Independent Investigator Grant. Basic and/or clinical investigators are supported, but research must be relevant to schizophrenia, major affective disorders, or other serious mental illnesses. The program is intended to facilitate innovative research opportunities.</t>
    </r>
  </si>
  <si>
    <r>
      <t xml:space="preserve">12/12/2016 </t>
    </r>
    <r>
      <rPr>
        <b/>
        <sz val="10"/>
        <color theme="1"/>
        <rFont val="Times New Roman"/>
        <family val="1"/>
      </rPr>
      <t xml:space="preserve">Grant Cycle:     </t>
    </r>
    <r>
      <rPr>
        <sz val="10"/>
        <color theme="1"/>
        <rFont val="Times New Roman"/>
        <family val="1"/>
      </rPr>
      <t>Annually recurring</t>
    </r>
  </si>
  <si>
    <r>
      <rPr>
        <b/>
        <sz val="10"/>
        <color theme="1"/>
        <rFont val="Times New Roman"/>
        <family val="1"/>
      </rPr>
      <t>*Time Table For Open Applications</t>
    </r>
    <r>
      <rPr>
        <sz val="10"/>
        <color theme="1"/>
        <rFont val="Times New Roman"/>
        <family val="1"/>
      </rPr>
      <t xml:space="preserve"> January - February </t>
    </r>
    <r>
      <rPr>
        <b/>
        <sz val="10"/>
        <color theme="1"/>
        <rFont val="Times New Roman"/>
        <family val="1"/>
      </rPr>
      <t xml:space="preserve">Submission Cycle:     </t>
    </r>
    <r>
      <rPr>
        <sz val="10"/>
        <color theme="1"/>
        <rFont val="Times New Roman"/>
        <family val="1"/>
      </rPr>
      <t>Annually recurring</t>
    </r>
  </si>
  <si>
    <r>
      <rPr>
        <b/>
        <sz val="10"/>
        <color theme="1"/>
        <rFont val="Times New Roman"/>
        <family val="1"/>
      </rPr>
      <t>*Time Table For Open Applications</t>
    </r>
    <r>
      <rPr>
        <sz val="10"/>
        <color theme="1"/>
        <rFont val="Times New Roman"/>
        <family val="1"/>
      </rPr>
      <t xml:space="preserve"> June - July </t>
    </r>
    <r>
      <rPr>
        <b/>
        <sz val="10"/>
        <color theme="1"/>
        <rFont val="Times New Roman"/>
        <family val="1"/>
      </rPr>
      <t xml:space="preserve">Submission Cycle:     </t>
    </r>
    <r>
      <rPr>
        <sz val="10"/>
        <color theme="1"/>
        <rFont val="Times New Roman"/>
        <family val="1"/>
      </rPr>
      <t>Annually recurring</t>
    </r>
  </si>
  <si>
    <r>
      <t xml:space="preserve">The Brain &amp; Behavior Research Foundation / NARSAD Distinguished Investigator Grant -  </t>
    </r>
    <r>
      <rPr>
        <sz val="10"/>
        <color theme="1"/>
        <rFont val="Times New Roman"/>
        <family val="1"/>
      </rPr>
      <t>Provides</t>
    </r>
    <r>
      <rPr>
        <b/>
        <sz val="10"/>
        <color theme="1"/>
        <rFont val="Times New Roman"/>
        <family val="1"/>
      </rPr>
      <t xml:space="preserve"> </t>
    </r>
    <r>
      <rPr>
        <sz val="10"/>
        <color theme="1"/>
        <rFont val="Times New Roman"/>
        <family val="1"/>
      </rPr>
      <t>support for experienced investigators (full professor or equivalent) conducting neurobiological and behavioral research pursuing innovative projects in diverse areas of neurobiological research. Areas of particular interest to the Scientific Council's Selection Committee include patient populations with unique or unusual characteristics and central nervous system developments.</t>
    </r>
  </si>
  <si>
    <t>Research Support, Advance Career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</si>
</sst>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_-[$$-409]* #,##0.00_ ;_-[$$-409]* \-#,##0.00\ ;_-[$$-409]* &quot;-&quot;??_ ;_-@_ "/>
    <numFmt numFmtId="165" formatCode="&quot;$&quot;#,##0.00"/>
    <numFmt numFmtId="166" formatCode="&quot;$&quot;#,##0"/>
    <numFmt numFmtId="167" formatCode="&quot;$&quot;#,##0;[Red]\-&quot;$&quot;#,##0"/>
  </numFmts>
  <fonts count="62" x14ac:knownFonts="1">
    <font>
      <sz val="11"/>
      <color theme="1"/>
      <name val="Calibri"/>
      <family val="2"/>
      <scheme val="minor"/>
    </font>
    <font>
      <sz val="11"/>
      <color theme="1"/>
      <name val="Calibri"/>
      <family val="2"/>
      <scheme val="minor"/>
    </font>
    <font>
      <sz val="10"/>
      <color theme="1"/>
      <name val="Calibri"/>
      <family val="2"/>
      <scheme val="minor"/>
    </font>
    <font>
      <u/>
      <sz val="12"/>
      <color theme="10"/>
      <name val="Times New Roman"/>
      <family val="2"/>
    </font>
    <font>
      <u/>
      <sz val="10"/>
      <color theme="10"/>
      <name val="Times New Roman"/>
      <family val="2"/>
    </font>
    <font>
      <sz val="10"/>
      <color theme="1"/>
      <name val="Times New Roman"/>
      <family val="1"/>
    </font>
    <font>
      <sz val="10"/>
      <name val="Times New Roman"/>
      <family val="1"/>
    </font>
    <font>
      <sz val="10"/>
      <color rgb="FF000000"/>
      <name val="Times New Roman"/>
      <family val="1"/>
    </font>
    <font>
      <sz val="10"/>
      <color theme="1"/>
      <name val="Times New Roman"/>
      <family val="2"/>
    </font>
    <font>
      <sz val="10"/>
      <name val="Times New Roman"/>
      <family val="2"/>
    </font>
    <font>
      <sz val="10"/>
      <color indexed="8"/>
      <name val="Arial"/>
      <family val="2"/>
    </font>
    <font>
      <b/>
      <sz val="10"/>
      <color rgb="FF000000"/>
      <name val="Times New Roman"/>
      <family val="1"/>
    </font>
    <font>
      <sz val="8"/>
      <name val="Calibri"/>
      <family val="2"/>
      <scheme val="minor"/>
    </font>
    <font>
      <u/>
      <sz val="11"/>
      <color theme="11"/>
      <name val="Calibri"/>
      <family val="2"/>
      <scheme val="minor"/>
    </font>
    <font>
      <u/>
      <sz val="10"/>
      <color theme="10"/>
      <name val="Times New Roman"/>
      <family val="1"/>
    </font>
    <font>
      <b/>
      <sz val="10"/>
      <color theme="1"/>
      <name val="Times New Roman"/>
      <family val="1"/>
    </font>
    <font>
      <b/>
      <sz val="10"/>
      <name val="Times New Roman"/>
      <family val="1"/>
    </font>
    <font>
      <sz val="11"/>
      <color theme="1"/>
      <name val="Times New Roman"/>
      <family val="1"/>
    </font>
    <font>
      <i/>
      <sz val="11"/>
      <color theme="1"/>
      <name val="Times New Roman"/>
      <family val="1"/>
    </font>
    <font>
      <b/>
      <u/>
      <sz val="16"/>
      <color theme="1"/>
      <name val="Times New Roman"/>
      <family val="1"/>
    </font>
    <font>
      <b/>
      <sz val="10"/>
      <color theme="1"/>
      <name val="Calibri"/>
      <family val="2"/>
      <scheme val="minor"/>
    </font>
    <font>
      <b/>
      <u/>
      <sz val="10"/>
      <color theme="1"/>
      <name val="Times New Roman"/>
      <family val="1"/>
    </font>
    <font>
      <u/>
      <sz val="10"/>
      <color rgb="FF3333FF"/>
      <name val="Times New Roman"/>
      <family val="2"/>
    </font>
    <font>
      <b/>
      <sz val="10"/>
      <color theme="1"/>
      <name val="Times New Roman"/>
      <family val="2"/>
    </font>
    <font>
      <sz val="10"/>
      <color rgb="FF000000"/>
      <name val="Times New Roman"/>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b/>
      <sz val="10"/>
      <name val="Times New Roman"/>
      <family val="2"/>
    </font>
    <font>
      <u/>
      <sz val="10"/>
      <color theme="1"/>
      <name val="Times New Roman"/>
      <family val="1"/>
    </font>
    <font>
      <b/>
      <u/>
      <sz val="10"/>
      <name val="Times New Roman"/>
      <family val="1"/>
    </font>
    <font>
      <b/>
      <sz val="12"/>
      <color theme="1"/>
      <name val="Times New Roman"/>
      <family val="1"/>
    </font>
    <font>
      <sz val="10"/>
      <color rgb="FFFF0000"/>
      <name val="Times New Roman"/>
      <family val="1"/>
    </font>
    <font>
      <sz val="10"/>
      <color theme="10"/>
      <name val="Times New Roman"/>
      <family val="1"/>
    </font>
    <font>
      <u/>
      <sz val="10"/>
      <color theme="1"/>
      <name val="Calibri"/>
      <family val="2"/>
      <scheme val="minor"/>
    </font>
    <font>
      <i/>
      <sz val="10"/>
      <color theme="1"/>
      <name val="Times New Roman"/>
      <family val="1"/>
    </font>
    <font>
      <b/>
      <sz val="12"/>
      <color rgb="FF000000"/>
      <name val="Times New Roman"/>
      <family val="1"/>
    </font>
    <font>
      <b/>
      <sz val="12"/>
      <name val="Times New Roman"/>
      <family val="1"/>
    </font>
    <font>
      <sz val="12"/>
      <color theme="0"/>
      <name val="Times New Roman"/>
      <family val="1"/>
    </font>
    <font>
      <b/>
      <sz val="12"/>
      <color theme="0"/>
      <name val="Times New Roman"/>
      <family val="1"/>
    </font>
    <font>
      <sz val="12"/>
      <color theme="0"/>
      <name val="Calibri"/>
      <family val="2"/>
      <scheme val="minor"/>
    </font>
    <font>
      <b/>
      <sz val="10"/>
      <color theme="0"/>
      <name val="Times New Roman"/>
      <family val="1"/>
    </font>
    <font>
      <sz val="9"/>
      <color theme="1"/>
      <name val="Times New Roman"/>
      <family val="1"/>
    </font>
    <font>
      <b/>
      <u/>
      <sz val="9"/>
      <color theme="1"/>
      <name val="Times New Roman"/>
      <family val="1"/>
    </font>
    <font>
      <u/>
      <sz val="9"/>
      <color theme="1"/>
      <name val="Times New Roman"/>
      <family val="1"/>
    </font>
    <font>
      <b/>
      <sz val="9"/>
      <color theme="1"/>
      <name val="Times New Roman"/>
      <family val="1"/>
    </font>
    <font>
      <sz val="9"/>
      <color theme="1"/>
      <name val="Times New Roman"/>
      <family val="2"/>
    </font>
    <font>
      <b/>
      <sz val="9"/>
      <color theme="1"/>
      <name val="Times New Roman"/>
      <family val="2"/>
    </font>
    <font>
      <b/>
      <sz val="8"/>
      <color theme="1"/>
      <name val="Times New Roman"/>
      <family val="1"/>
    </font>
    <font>
      <b/>
      <sz val="11"/>
      <color theme="1"/>
      <name val="Times New Roman"/>
      <family val="1"/>
    </font>
    <font>
      <b/>
      <u/>
      <sz val="11"/>
      <color theme="1"/>
      <name val="Times New Roman"/>
      <family val="1"/>
    </font>
    <font>
      <b/>
      <u/>
      <sz val="12"/>
      <color theme="1"/>
      <name val="Times New Roman"/>
      <family val="1"/>
    </font>
    <font>
      <u/>
      <sz val="11"/>
      <color theme="10"/>
      <name val="Times New Roman"/>
      <family val="1"/>
    </font>
    <font>
      <sz val="11"/>
      <name val="Times New Roman"/>
      <family val="1"/>
    </font>
    <font>
      <sz val="12"/>
      <color theme="1"/>
      <name val="Times New Roman"/>
      <family val="1"/>
    </font>
    <font>
      <sz val="12"/>
      <name val="Times New Roman"/>
      <family val="1"/>
    </font>
    <font>
      <sz val="24"/>
      <color theme="1"/>
      <name val="Calibri"/>
      <family val="2"/>
      <scheme val="minor"/>
    </font>
    <font>
      <u/>
      <sz val="10"/>
      <color rgb="FF0000FF"/>
      <name val="Times New Roman"/>
      <family val="1"/>
    </font>
    <font>
      <b/>
      <u/>
      <sz val="14"/>
      <color theme="1"/>
      <name val="Times New Roman"/>
      <family val="1"/>
    </font>
    <font>
      <b/>
      <u/>
      <sz val="23"/>
      <color theme="1"/>
      <name val="Times New Roman"/>
      <family val="1"/>
    </font>
    <font>
      <sz val="23"/>
      <color theme="1"/>
      <name val="Times New Roman"/>
      <family val="1"/>
    </font>
  </fonts>
  <fills count="24">
    <fill>
      <patternFill patternType="none"/>
    </fill>
    <fill>
      <patternFill patternType="gray125"/>
    </fill>
    <fill>
      <patternFill patternType="solid">
        <fgColor rgb="FFDA49D7"/>
        <bgColor indexed="64"/>
      </patternFill>
    </fill>
    <fill>
      <patternFill patternType="solid">
        <fgColor rgb="FF00FFFF"/>
        <bgColor rgb="FF000000"/>
      </patternFill>
    </fill>
    <fill>
      <patternFill patternType="solid">
        <fgColor theme="9"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E2C200"/>
        <bgColor indexed="64"/>
      </patternFill>
    </fill>
    <fill>
      <patternFill patternType="solid">
        <fgColor rgb="FF00CC99"/>
        <bgColor indexed="64"/>
      </patternFill>
    </fill>
    <fill>
      <patternFill patternType="solid">
        <fgColor theme="7"/>
        <bgColor indexed="64"/>
      </patternFill>
    </fill>
    <fill>
      <patternFill patternType="solid">
        <fgColor rgb="FFFFC000"/>
        <bgColor rgb="FF000000"/>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bgColor indexed="64"/>
      </patternFill>
    </fill>
    <fill>
      <patternFill patternType="solid">
        <fgColor rgb="FFD5FFF7"/>
        <bgColor indexed="64"/>
      </patternFill>
    </fill>
    <fill>
      <patternFill patternType="solid">
        <fgColor rgb="FFE1EAF3"/>
        <bgColor indexed="64"/>
      </patternFill>
    </fill>
    <fill>
      <patternFill patternType="solid">
        <fgColor rgb="FFFDE9EF"/>
        <bgColor indexed="64"/>
      </patternFill>
    </fill>
    <fill>
      <patternFill patternType="solid">
        <fgColor theme="6" tint="0.79998168889431442"/>
        <bgColor indexed="64"/>
      </patternFill>
    </fill>
    <fill>
      <patternFill patternType="solid">
        <fgColor rgb="FFFFDD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50">
    <xf numFmtId="0" fontId="0" fillId="0" borderId="0"/>
    <xf numFmtId="0" fontId="3"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 fillId="0" borderId="0"/>
    <xf numFmtId="0" fontId="1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xf numFmtId="0" fontId="1" fillId="0" borderId="0"/>
  </cellStyleXfs>
  <cellXfs count="373">
    <xf numFmtId="0" fontId="0" fillId="0" borderId="0" xfId="0"/>
    <xf numFmtId="0" fontId="0" fillId="0" borderId="0" xfId="0" applyBorder="1"/>
    <xf numFmtId="0" fontId="7" fillId="0" borderId="0" xfId="0" applyFont="1" applyFill="1" applyBorder="1" applyAlignment="1">
      <alignment horizontal="center" vertical="top"/>
    </xf>
    <xf numFmtId="0" fontId="0" fillId="0" borderId="0" xfId="0"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164" fontId="5" fillId="0" borderId="0" xfId="0" applyNumberFormat="1" applyFont="1" applyFill="1" applyBorder="1" applyAlignment="1">
      <alignment horizontal="left" vertical="top" wrapText="1"/>
    </xf>
    <xf numFmtId="0" fontId="4" fillId="0" borderId="0" xfId="1" applyFont="1" applyFill="1" applyBorder="1" applyAlignment="1" applyProtection="1">
      <alignment vertical="top" wrapText="1"/>
    </xf>
    <xf numFmtId="0" fontId="6" fillId="0" borderId="0" xfId="2" applyFont="1" applyFill="1" applyBorder="1" applyAlignment="1">
      <alignment horizontal="left" vertical="top" wrapText="1"/>
    </xf>
    <xf numFmtId="0" fontId="6" fillId="0" borderId="0" xfId="2" applyFont="1" applyFill="1" applyBorder="1" applyAlignment="1">
      <alignment vertical="top" wrapText="1"/>
    </xf>
    <xf numFmtId="14" fontId="5" fillId="0" borderId="0" xfId="0" applyNumberFormat="1" applyFont="1" applyFill="1" applyBorder="1" applyAlignment="1">
      <alignment horizontal="center" vertical="top" wrapText="1"/>
    </xf>
    <xf numFmtId="1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5" fontId="8" fillId="0" borderId="0" xfId="3"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8" fillId="0" borderId="0" xfId="2" applyFont="1" applyFill="1" applyBorder="1" applyAlignment="1">
      <alignment vertical="top" wrapText="1"/>
    </xf>
    <xf numFmtId="0" fontId="4" fillId="0" borderId="0" xfId="1" applyFont="1" applyFill="1" applyBorder="1" applyAlignment="1" applyProtection="1">
      <alignment horizontal="left" vertical="top" wrapText="1"/>
    </xf>
    <xf numFmtId="0" fontId="5" fillId="0" borderId="0" xfId="0" applyFont="1" applyFill="1" applyBorder="1" applyAlignment="1">
      <alignment horizontal="left" vertical="top" wrapText="1"/>
    </xf>
    <xf numFmtId="0" fontId="9" fillId="0" borderId="0" xfId="2" applyFont="1" applyFill="1" applyBorder="1" applyAlignment="1">
      <alignment vertical="top" wrapText="1"/>
    </xf>
    <xf numFmtId="0" fontId="8" fillId="0" borderId="0" xfId="0" applyFont="1" applyFill="1" applyBorder="1" applyAlignment="1">
      <alignment horizontal="center" vertical="top" wrapText="1"/>
    </xf>
    <xf numFmtId="14" fontId="5" fillId="0" borderId="0" xfId="0" applyNumberFormat="1" applyFont="1" applyFill="1" applyBorder="1" applyAlignment="1">
      <alignment horizontal="center" vertical="top"/>
    </xf>
    <xf numFmtId="14" fontId="7" fillId="0" borderId="0" xfId="0" applyNumberFormat="1" applyFont="1" applyFill="1" applyBorder="1" applyAlignment="1">
      <alignment horizontal="center" vertical="top"/>
    </xf>
    <xf numFmtId="164"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0" xfId="0" applyFont="1" applyFill="1" applyBorder="1" applyAlignment="1">
      <alignment vertical="top" wrapText="1"/>
    </xf>
    <xf numFmtId="0" fontId="5" fillId="0" borderId="0" xfId="0" applyFont="1" applyFill="1" applyBorder="1" applyAlignment="1">
      <alignment horizontal="left" vertical="top"/>
    </xf>
    <xf numFmtId="14" fontId="7" fillId="0" borderId="0" xfId="0" applyNumberFormat="1" applyFont="1" applyFill="1" applyBorder="1" applyAlignment="1">
      <alignment horizontal="center" vertical="top" wrapText="1"/>
    </xf>
    <xf numFmtId="0" fontId="14" fillId="0" borderId="0" xfId="1" applyFont="1" applyBorder="1" applyAlignment="1" applyProtection="1">
      <alignment vertical="top" wrapText="1"/>
    </xf>
    <xf numFmtId="14" fontId="5" fillId="0" borderId="0" xfId="0" applyNumberFormat="1" applyFont="1" applyBorder="1" applyAlignment="1">
      <alignment horizontal="left" vertical="top" wrapText="1"/>
    </xf>
    <xf numFmtId="0" fontId="5" fillId="0" borderId="0" xfId="0" applyFont="1" applyBorder="1" applyAlignment="1">
      <alignment vertical="top" wrapText="1"/>
    </xf>
    <xf numFmtId="0" fontId="17" fillId="0" borderId="0" xfId="0" applyFont="1" applyBorder="1"/>
    <xf numFmtId="0" fontId="18" fillId="0" borderId="0" xfId="0" applyFont="1" applyBorder="1"/>
    <xf numFmtId="0" fontId="19" fillId="0" borderId="0" xfId="0" applyFont="1" applyFill="1" applyBorder="1"/>
    <xf numFmtId="0" fontId="17" fillId="0" borderId="0" xfId="0" applyFont="1"/>
    <xf numFmtId="0" fontId="17" fillId="0" borderId="0" xfId="0" applyFont="1" applyBorder="1" applyAlignment="1">
      <alignment horizontal="center" vertical="center"/>
    </xf>
    <xf numFmtId="0" fontId="0" fillId="0" borderId="0" xfId="0" applyFill="1"/>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11" xfId="0" applyFont="1" applyFill="1" applyBorder="1" applyAlignment="1">
      <alignment horizontal="left" vertical="center"/>
    </xf>
    <xf numFmtId="0" fontId="2" fillId="0" borderId="0" xfId="0" applyFont="1" applyFill="1"/>
    <xf numFmtId="0" fontId="5" fillId="0" borderId="0" xfId="0" applyFont="1" applyFill="1" applyBorder="1"/>
    <xf numFmtId="0" fontId="7" fillId="0" borderId="0" xfId="0" applyFont="1" applyFill="1" applyBorder="1" applyAlignment="1">
      <alignment vertical="top" wrapText="1"/>
    </xf>
    <xf numFmtId="0" fontId="14" fillId="0" borderId="0" xfId="1" applyFont="1" applyFill="1" applyBorder="1" applyAlignment="1" applyProtection="1">
      <alignment vertical="top" wrapText="1"/>
    </xf>
    <xf numFmtId="0" fontId="16" fillId="0" borderId="0" xfId="0" applyFont="1" applyBorder="1" applyAlignment="1">
      <alignment vertical="top" wrapText="1"/>
    </xf>
    <xf numFmtId="0" fontId="6" fillId="0" borderId="0" xfId="0" applyFont="1" applyBorder="1" applyAlignment="1">
      <alignmen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4" fillId="0" borderId="1" xfId="1" applyFont="1" applyFill="1" applyBorder="1" applyAlignment="1" applyProtection="1">
      <alignment horizontal="left" vertical="top" wrapText="1"/>
    </xf>
    <xf numFmtId="14" fontId="5" fillId="0" borderId="1" xfId="0" applyNumberFormat="1" applyFont="1" applyFill="1" applyBorder="1" applyAlignment="1">
      <alignment horizontal="left" vertical="top"/>
    </xf>
    <xf numFmtId="0" fontId="6" fillId="0" borderId="1" xfId="0" applyFont="1" applyFill="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4" fillId="0" borderId="1" xfId="1" applyFont="1" applyBorder="1" applyAlignment="1" applyProtection="1">
      <alignment horizontal="left" vertical="top" wrapText="1"/>
    </xf>
    <xf numFmtId="0" fontId="5" fillId="0" borderId="1" xfId="0" applyFont="1" applyFill="1" applyBorder="1" applyAlignment="1">
      <alignment horizontal="left" vertical="top" wrapText="1"/>
    </xf>
    <xf numFmtId="0" fontId="1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4" fillId="0" borderId="1" xfId="1" applyFont="1" applyBorder="1" applyAlignment="1" applyProtection="1">
      <alignment vertical="top" wrapText="1"/>
    </xf>
    <xf numFmtId="14" fontId="5" fillId="0"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16" fillId="0" borderId="1" xfId="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0" fontId="22" fillId="0" borderId="1" xfId="1" applyFont="1" applyBorder="1" applyAlignment="1" applyProtection="1">
      <alignment horizontal="left" vertical="top" wrapText="1"/>
    </xf>
    <xf numFmtId="166" fontId="15" fillId="0" borderId="1" xfId="3" applyNumberFormat="1" applyFont="1" applyBorder="1" applyAlignment="1">
      <alignment horizontal="center" vertical="center" wrapText="1"/>
    </xf>
    <xf numFmtId="166" fontId="5" fillId="0" borderId="1" xfId="3" applyNumberFormat="1" applyFont="1" applyBorder="1" applyAlignment="1">
      <alignment horizontal="left" vertical="top" wrapText="1"/>
    </xf>
    <xf numFmtId="166" fontId="5" fillId="0" borderId="1" xfId="3" applyNumberFormat="1" applyFont="1" applyFill="1" applyBorder="1" applyAlignment="1">
      <alignment horizontal="left" vertical="top" wrapText="1"/>
    </xf>
    <xf numFmtId="0" fontId="14" fillId="0" borderId="1" xfId="1" applyFont="1" applyFill="1" applyBorder="1" applyAlignment="1" applyProtection="1">
      <alignment horizontal="left" vertical="top" wrapText="1"/>
    </xf>
    <xf numFmtId="0" fontId="4" fillId="0" borderId="1" xfId="1" applyFont="1" applyFill="1" applyBorder="1" applyAlignment="1" applyProtection="1">
      <alignment horizontal="left" vertical="top"/>
    </xf>
    <xf numFmtId="6" fontId="5" fillId="0" borderId="1" xfId="0" applyNumberFormat="1" applyFont="1" applyFill="1" applyBorder="1" applyAlignment="1">
      <alignment horizontal="left" vertical="top" wrapText="1"/>
    </xf>
    <xf numFmtId="0" fontId="5" fillId="0" borderId="1" xfId="4" applyFont="1" applyFill="1" applyBorder="1" applyAlignment="1">
      <alignment horizontal="left" vertical="top" wrapText="1"/>
    </xf>
    <xf numFmtId="0" fontId="6" fillId="0" borderId="12" xfId="0" applyFont="1" applyFill="1" applyBorder="1" applyAlignment="1">
      <alignment horizontal="left" vertical="top" wrapText="1"/>
    </xf>
    <xf numFmtId="0" fontId="15" fillId="0" borderId="12" xfId="0" applyFont="1" applyFill="1" applyBorder="1" applyAlignment="1">
      <alignment vertical="top" wrapText="1"/>
    </xf>
    <xf numFmtId="0" fontId="7" fillId="0" borderId="12" xfId="0" applyFont="1" applyFill="1" applyBorder="1" applyAlignment="1">
      <alignment horizontal="left" vertical="top" wrapText="1"/>
    </xf>
    <xf numFmtId="14" fontId="6" fillId="0" borderId="1" xfId="0" applyNumberFormat="1"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22" fillId="0" borderId="1" xfId="1" applyFont="1" applyFill="1" applyBorder="1" applyAlignment="1" applyProtection="1">
      <alignment horizontal="left" vertical="top" wrapText="1"/>
    </xf>
    <xf numFmtId="6" fontId="6"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6" fillId="0" borderId="1" xfId="1" applyFont="1" applyFill="1" applyBorder="1" applyAlignment="1" applyProtection="1">
      <alignment horizontal="left" vertical="top" wrapText="1"/>
    </xf>
    <xf numFmtId="0" fontId="8" fillId="0" borderId="1" xfId="0" applyFont="1" applyFill="1" applyBorder="1" applyAlignment="1">
      <alignment horizontal="left" vertical="top" wrapText="1"/>
    </xf>
    <xf numFmtId="6" fontId="7" fillId="0" borderId="1" xfId="0" applyNumberFormat="1" applyFont="1" applyFill="1" applyBorder="1" applyAlignment="1">
      <alignment horizontal="left" vertical="top" wrapText="1"/>
    </xf>
    <xf numFmtId="0" fontId="6" fillId="0" borderId="1" xfId="0" applyFont="1" applyFill="1" applyBorder="1" applyAlignment="1">
      <alignment vertical="top" wrapText="1"/>
    </xf>
    <xf numFmtId="164" fontId="4" fillId="0" borderId="1" xfId="1" applyNumberFormat="1" applyFont="1" applyFill="1" applyBorder="1" applyAlignment="1" applyProtection="1">
      <alignment horizontal="left" vertical="top" wrapText="1"/>
    </xf>
    <xf numFmtId="14" fontId="6" fillId="0" borderId="1" xfId="1" applyNumberFormat="1" applyFont="1" applyFill="1" applyBorder="1" applyAlignment="1" applyProtection="1">
      <alignment horizontal="left" vertical="top" wrapText="1"/>
    </xf>
    <xf numFmtId="6" fontId="6" fillId="0" borderId="12" xfId="0" applyNumberFormat="1" applyFont="1" applyFill="1" applyBorder="1" applyAlignment="1">
      <alignment horizontal="left" vertical="top" wrapText="1"/>
    </xf>
    <xf numFmtId="14" fontId="5" fillId="0" borderId="12" xfId="0" applyNumberFormat="1"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4" fillId="0" borderId="1" xfId="1" applyFont="1" applyFill="1" applyBorder="1" applyAlignment="1" applyProtection="1">
      <alignment vertical="top" wrapText="1"/>
    </xf>
    <xf numFmtId="0" fontId="16" fillId="0" borderId="1" xfId="0" applyFont="1" applyFill="1" applyBorder="1" applyAlignment="1">
      <alignment horizontal="left" vertical="top" wrapText="1"/>
    </xf>
    <xf numFmtId="0" fontId="6" fillId="0" borderId="1" xfId="1" applyFont="1" applyFill="1" applyBorder="1" applyAlignment="1" applyProtection="1">
      <alignment vertical="top" wrapText="1"/>
    </xf>
    <xf numFmtId="0" fontId="5" fillId="0" borderId="1" xfId="0" applyFont="1" applyFill="1" applyBorder="1" applyAlignment="1">
      <alignment vertical="top" wrapText="1"/>
    </xf>
    <xf numFmtId="6" fontId="5" fillId="0" borderId="1" xfId="0" applyNumberFormat="1" applyFont="1" applyBorder="1" applyAlignment="1">
      <alignment horizontal="left" vertical="top" wrapText="1"/>
    </xf>
    <xf numFmtId="0" fontId="2" fillId="0" borderId="0" xfId="0" applyFont="1"/>
    <xf numFmtId="0" fontId="25" fillId="0" borderId="4" xfId="0" applyFont="1" applyBorder="1"/>
    <xf numFmtId="0" fontId="2" fillId="5" borderId="0" xfId="0" applyFont="1" applyFill="1"/>
    <xf numFmtId="0" fontId="2" fillId="0" borderId="0" xfId="0" applyFont="1" applyFill="1" applyBorder="1"/>
    <xf numFmtId="0" fontId="2" fillId="0" borderId="0" xfId="0" applyFont="1" applyFill="1" applyBorder="1" applyAlignment="1">
      <alignment wrapText="1"/>
    </xf>
    <xf numFmtId="0" fontId="2" fillId="0" borderId="0" xfId="0" applyFont="1" applyAlignment="1">
      <alignment wrapText="1"/>
    </xf>
    <xf numFmtId="0" fontId="16" fillId="0" borderId="1" xfId="0" applyFont="1" applyBorder="1" applyAlignment="1">
      <alignment horizontal="center" vertical="center"/>
    </xf>
    <xf numFmtId="0" fontId="9" fillId="0" borderId="1" xfId="0" applyFont="1" applyBorder="1" applyAlignment="1">
      <alignment horizontal="left" vertical="top" wrapText="1"/>
    </xf>
    <xf numFmtId="0" fontId="6"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26" fillId="0" borderId="0" xfId="0" applyFont="1"/>
    <xf numFmtId="0" fontId="6" fillId="0" borderId="0" xfId="1" applyFont="1" applyBorder="1" applyAlignment="1" applyProtection="1">
      <alignment vertical="top" wrapText="1"/>
    </xf>
    <xf numFmtId="14" fontId="6" fillId="0" borderId="0" xfId="0" applyNumberFormat="1" applyFont="1" applyFill="1" applyBorder="1" applyAlignment="1">
      <alignment horizontal="center" vertical="top"/>
    </xf>
    <xf numFmtId="0" fontId="6" fillId="0" borderId="0" xfId="0" applyFont="1" applyFill="1" applyBorder="1" applyAlignment="1">
      <alignment horizontal="center" vertical="top" wrapText="1"/>
    </xf>
    <xf numFmtId="14" fontId="6"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xf>
    <xf numFmtId="0" fontId="26" fillId="0" borderId="0" xfId="0" applyFont="1" applyFill="1" applyBorder="1"/>
    <xf numFmtId="0" fontId="28" fillId="0" borderId="4" xfId="0" applyFont="1" applyBorder="1"/>
    <xf numFmtId="0" fontId="2" fillId="0" borderId="0" xfId="0" applyFont="1" applyBorder="1"/>
    <xf numFmtId="0" fontId="26" fillId="0" borderId="0" xfId="0" applyFont="1" applyBorder="1"/>
    <xf numFmtId="0" fontId="26" fillId="0" borderId="4" xfId="0" applyFont="1" applyBorder="1"/>
    <xf numFmtId="0" fontId="27" fillId="0" borderId="1" xfId="0" applyFont="1" applyBorder="1" applyAlignment="1">
      <alignment horizontal="center" vertical="center"/>
    </xf>
    <xf numFmtId="0" fontId="6" fillId="0" borderId="0" xfId="0" applyFont="1" applyFill="1" applyBorder="1"/>
    <xf numFmtId="164" fontId="6" fillId="0" borderId="1" xfId="0" applyNumberFormat="1" applyFont="1" applyFill="1" applyBorder="1" applyAlignment="1">
      <alignment horizontal="left" vertical="top" wrapText="1"/>
    </xf>
    <xf numFmtId="166" fontId="25" fillId="0" borderId="4" xfId="3" applyNumberFormat="1" applyFont="1" applyBorder="1"/>
    <xf numFmtId="166" fontId="2" fillId="0" borderId="0" xfId="3" applyNumberFormat="1" applyFont="1"/>
    <xf numFmtId="0" fontId="4" fillId="0" borderId="6" xfId="1" applyFont="1" applyBorder="1" applyAlignment="1" applyProtection="1"/>
    <xf numFmtId="0" fontId="25" fillId="0" borderId="7" xfId="0" applyFont="1" applyBorder="1"/>
    <xf numFmtId="0" fontId="25" fillId="0" borderId="5" xfId="0" applyFont="1" applyBorder="1"/>
    <xf numFmtId="14" fontId="7"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9" fillId="0" borderId="1" xfId="1" applyFont="1" applyFill="1" applyBorder="1" applyAlignment="1" applyProtection="1">
      <alignment horizontal="left" vertical="top" wrapText="1"/>
    </xf>
    <xf numFmtId="0" fontId="0" fillId="0" borderId="0" xfId="0" applyFont="1"/>
    <xf numFmtId="0" fontId="0" fillId="0" borderId="0" xfId="0" applyFont="1" applyBorder="1"/>
    <xf numFmtId="0" fontId="4" fillId="0" borderId="2" xfId="1" applyFont="1" applyFill="1" applyBorder="1" applyAlignment="1" applyProtection="1"/>
    <xf numFmtId="0" fontId="25" fillId="0" borderId="4" xfId="0" applyFont="1" applyFill="1" applyBorder="1"/>
    <xf numFmtId="0" fontId="28" fillId="0" borderId="4" xfId="0" applyFont="1" applyFill="1" applyBorder="1"/>
    <xf numFmtId="166" fontId="25" fillId="0" borderId="4" xfId="3" applyNumberFormat="1" applyFont="1" applyFill="1" applyBorder="1"/>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166" fontId="15" fillId="0" borderId="1" xfId="3"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5" fillId="0" borderId="1" xfId="0" applyFont="1" applyFill="1" applyBorder="1" applyAlignment="1">
      <alignment vertical="top"/>
    </xf>
    <xf numFmtId="0" fontId="14" fillId="0" borderId="1" xfId="1" applyFont="1" applyFill="1" applyBorder="1" applyAlignment="1" applyProtection="1">
      <alignment vertical="top" wrapText="1"/>
    </xf>
    <xf numFmtId="0" fontId="6" fillId="0" borderId="1" xfId="0" applyFont="1" applyFill="1" applyBorder="1" applyAlignment="1">
      <alignment vertical="top"/>
    </xf>
    <xf numFmtId="0" fontId="26" fillId="0" borderId="0" xfId="0" applyFont="1" applyFill="1"/>
    <xf numFmtId="166" fontId="2" fillId="0" borderId="0" xfId="3" applyNumberFormat="1" applyFont="1" applyFill="1"/>
    <xf numFmtId="0" fontId="26" fillId="0" borderId="4" xfId="0" applyFont="1" applyFill="1" applyBorder="1"/>
    <xf numFmtId="14" fontId="8" fillId="0" borderId="1" xfId="0" applyNumberFormat="1" applyFont="1" applyFill="1" applyBorder="1" applyAlignment="1">
      <alignment horizontal="left" vertical="top" wrapText="1"/>
    </xf>
    <xf numFmtId="167" fontId="24" fillId="0" borderId="1" xfId="0" applyNumberFormat="1" applyFont="1" applyFill="1" applyBorder="1" applyAlignment="1">
      <alignment horizontal="left" vertical="top" wrapText="1"/>
    </xf>
    <xf numFmtId="6" fontId="5" fillId="0" borderId="12" xfId="0" applyNumberFormat="1" applyFont="1" applyFill="1" applyBorder="1" applyAlignment="1">
      <alignment horizontal="left" vertical="top" wrapText="1"/>
    </xf>
    <xf numFmtId="0" fontId="9" fillId="0" borderId="12" xfId="1" applyFont="1" applyFill="1" applyBorder="1" applyAlignment="1" applyProtection="1">
      <alignment horizontal="left" vertical="top" wrapText="1"/>
    </xf>
    <xf numFmtId="0" fontId="6" fillId="0" borderId="12" xfId="1" applyFont="1" applyFill="1" applyBorder="1" applyAlignment="1" applyProtection="1">
      <alignment horizontal="left" vertical="top" wrapText="1"/>
    </xf>
    <xf numFmtId="0" fontId="6" fillId="0" borderId="12" xfId="0" applyFont="1" applyFill="1" applyBorder="1" applyAlignment="1">
      <alignment vertical="top" wrapText="1"/>
    </xf>
    <xf numFmtId="0" fontId="6" fillId="0" borderId="1" xfId="0" applyFont="1" applyFill="1" applyBorder="1" applyAlignment="1">
      <alignment horizontal="center" vertical="center"/>
    </xf>
    <xf numFmtId="14" fontId="8" fillId="0" borderId="12" xfId="0" applyNumberFormat="1" applyFont="1" applyFill="1" applyBorder="1" applyAlignment="1">
      <alignment horizontal="left" vertical="top" wrapText="1"/>
    </xf>
    <xf numFmtId="0" fontId="9" fillId="0" borderId="12" xfId="0" applyFont="1" applyFill="1" applyBorder="1" applyAlignment="1">
      <alignment horizontal="left" vertical="top" wrapText="1"/>
    </xf>
    <xf numFmtId="0" fontId="8" fillId="0" borderId="12" xfId="0" applyFont="1" applyFill="1" applyBorder="1" applyAlignment="1">
      <alignment horizontal="left" vertical="top" wrapText="1"/>
    </xf>
    <xf numFmtId="14" fontId="7" fillId="0" borderId="1" xfId="0" applyNumberFormat="1" applyFont="1" applyFill="1" applyBorder="1" applyAlignment="1">
      <alignment vertical="top" wrapText="1"/>
    </xf>
    <xf numFmtId="0" fontId="7" fillId="0" borderId="1" xfId="0" applyFont="1" applyFill="1" applyBorder="1" applyAlignment="1">
      <alignment vertical="top" wrapText="1"/>
    </xf>
    <xf numFmtId="0" fontId="22" fillId="0" borderId="12" xfId="1" applyFont="1" applyFill="1" applyBorder="1" applyAlignment="1" applyProtection="1">
      <alignment horizontal="left" vertical="top" wrapText="1"/>
    </xf>
    <xf numFmtId="0" fontId="22" fillId="0" borderId="1" xfId="1" applyFont="1" applyFill="1" applyBorder="1" applyAlignment="1" applyProtection="1">
      <alignment vertical="top" wrapText="1"/>
    </xf>
    <xf numFmtId="14" fontId="5" fillId="5" borderId="1" xfId="0" applyNumberFormat="1" applyFont="1" applyFill="1" applyBorder="1" applyAlignment="1">
      <alignment horizontal="left" vertical="top" wrapText="1"/>
    </xf>
    <xf numFmtId="0" fontId="5" fillId="5" borderId="1" xfId="0" applyFont="1" applyFill="1" applyBorder="1" applyAlignment="1">
      <alignment horizontal="left" vertical="top" wrapText="1"/>
    </xf>
    <xf numFmtId="0" fontId="16" fillId="0" borderId="1" xfId="0" applyFont="1" applyFill="1" applyBorder="1" applyAlignment="1">
      <alignment vertical="top" wrapText="1"/>
    </xf>
    <xf numFmtId="6" fontId="8" fillId="0" borderId="12" xfId="0" applyNumberFormat="1" applyFont="1" applyFill="1" applyBorder="1" applyAlignment="1">
      <alignment horizontal="left" vertical="top" wrapText="1"/>
    </xf>
    <xf numFmtId="0" fontId="15" fillId="0" borderId="12" xfId="0" applyFont="1" applyFill="1" applyBorder="1" applyAlignment="1">
      <alignment horizontal="left" vertical="top" wrapText="1"/>
    </xf>
    <xf numFmtId="166" fontId="5" fillId="0" borderId="1" xfId="3" applyNumberFormat="1" applyFont="1" applyFill="1" applyBorder="1" applyAlignment="1">
      <alignment vertical="top" wrapText="1"/>
    </xf>
    <xf numFmtId="0" fontId="9" fillId="0" borderId="1" xfId="1" applyFont="1" applyBorder="1" applyAlignment="1" applyProtection="1">
      <alignment vertical="top" wrapText="1"/>
    </xf>
    <xf numFmtId="0" fontId="16" fillId="0" borderId="1" xfId="0" applyFont="1" applyBorder="1" applyAlignment="1">
      <alignment vertical="top" wrapText="1"/>
    </xf>
    <xf numFmtId="0" fontId="14" fillId="0" borderId="1" xfId="1" applyFont="1" applyBorder="1" applyAlignment="1" applyProtection="1">
      <alignment vertical="top" wrapText="1"/>
    </xf>
    <xf numFmtId="0" fontId="6" fillId="0" borderId="1" xfId="1" applyFont="1" applyBorder="1" applyAlignment="1" applyProtection="1">
      <alignment vertical="top" wrapText="1"/>
    </xf>
    <xf numFmtId="0" fontId="14" fillId="5" borderId="1" xfId="1" applyFont="1" applyFill="1" applyBorder="1" applyAlignment="1" applyProtection="1">
      <alignment horizontal="left" vertical="top" wrapText="1"/>
    </xf>
    <xf numFmtId="0" fontId="6" fillId="5" borderId="1" xfId="1" applyFont="1" applyFill="1" applyBorder="1" applyAlignment="1" applyProtection="1">
      <alignment horizontal="left" vertical="top" wrapText="1"/>
    </xf>
    <xf numFmtId="0" fontId="16" fillId="5" borderId="1" xfId="0" applyFont="1" applyFill="1" applyBorder="1" applyAlignment="1">
      <alignment horizontal="left" vertical="top" wrapText="1"/>
    </xf>
    <xf numFmtId="6" fontId="33" fillId="0" borderId="12" xfId="0" applyNumberFormat="1" applyFont="1" applyFill="1" applyBorder="1" applyAlignment="1">
      <alignment horizontal="left" vertical="top" wrapText="1"/>
    </xf>
    <xf numFmtId="0" fontId="4" fillId="0" borderId="2" xfId="1" applyFont="1" applyBorder="1" applyAlignment="1" applyProtection="1"/>
    <xf numFmtId="0" fontId="4" fillId="14" borderId="12" xfId="1" applyFont="1" applyFill="1" applyBorder="1" applyAlignment="1" applyProtection="1">
      <alignment horizontal="left" vertical="top" wrapText="1"/>
    </xf>
    <xf numFmtId="14" fontId="5" fillId="14" borderId="12" xfId="0" applyNumberFormat="1" applyFont="1" applyFill="1" applyBorder="1" applyAlignment="1">
      <alignment horizontal="left" vertical="top" wrapText="1"/>
    </xf>
    <xf numFmtId="0" fontId="6" fillId="14" borderId="12" xfId="0" applyFont="1" applyFill="1" applyBorder="1" applyAlignment="1">
      <alignment horizontal="left" vertical="top" wrapText="1"/>
    </xf>
    <xf numFmtId="6" fontId="5" fillId="14" borderId="12" xfId="0" applyNumberFormat="1" applyFont="1" applyFill="1" applyBorder="1" applyAlignment="1">
      <alignment horizontal="left" vertical="top" wrapText="1"/>
    </xf>
    <xf numFmtId="0" fontId="15" fillId="14" borderId="12" xfId="0" applyFont="1" applyFill="1" applyBorder="1" applyAlignment="1">
      <alignment horizontal="left" vertical="top" wrapText="1"/>
    </xf>
    <xf numFmtId="0" fontId="5" fillId="14" borderId="12" xfId="0" applyFont="1" applyFill="1" applyBorder="1" applyAlignment="1">
      <alignment horizontal="left" vertical="top" wrapText="1"/>
    </xf>
    <xf numFmtId="0" fontId="9" fillId="14" borderId="12" xfId="1" applyFont="1" applyFill="1" applyBorder="1" applyAlignment="1" applyProtection="1">
      <alignment horizontal="left" vertical="top" wrapText="1"/>
    </xf>
    <xf numFmtId="0" fontId="4" fillId="15" borderId="12" xfId="1" applyFont="1" applyFill="1" applyBorder="1" applyAlignment="1" applyProtection="1">
      <alignment horizontal="left" vertical="top" wrapText="1"/>
    </xf>
    <xf numFmtId="14" fontId="5" fillId="15" borderId="12" xfId="0" applyNumberFormat="1" applyFont="1" applyFill="1" applyBorder="1" applyAlignment="1">
      <alignment horizontal="left" vertical="top" wrapText="1"/>
    </xf>
    <xf numFmtId="0" fontId="6" fillId="15" borderId="12" xfId="0" applyFont="1" applyFill="1" applyBorder="1" applyAlignment="1">
      <alignment horizontal="left" vertical="top" wrapText="1"/>
    </xf>
    <xf numFmtId="6" fontId="5" fillId="15" borderId="12" xfId="0" applyNumberFormat="1" applyFont="1" applyFill="1" applyBorder="1" applyAlignment="1">
      <alignment horizontal="left" vertical="top" wrapText="1"/>
    </xf>
    <xf numFmtId="0" fontId="5" fillId="15" borderId="12" xfId="0" applyFont="1" applyFill="1" applyBorder="1" applyAlignment="1">
      <alignment horizontal="left" vertical="top" wrapText="1"/>
    </xf>
    <xf numFmtId="0" fontId="9" fillId="15" borderId="12" xfId="1" applyFont="1" applyFill="1" applyBorder="1" applyAlignment="1" applyProtection="1">
      <alignment horizontal="left" vertical="top" wrapText="1"/>
    </xf>
    <xf numFmtId="0" fontId="4" fillId="16" borderId="12" xfId="1" applyFont="1" applyFill="1" applyBorder="1" applyAlignment="1" applyProtection="1">
      <alignment horizontal="left" vertical="top" wrapText="1"/>
    </xf>
    <xf numFmtId="14" fontId="5" fillId="16" borderId="12" xfId="0" applyNumberFormat="1" applyFont="1" applyFill="1" applyBorder="1" applyAlignment="1">
      <alignment horizontal="left" vertical="top" wrapText="1"/>
    </xf>
    <xf numFmtId="0" fontId="6" fillId="16" borderId="12" xfId="0" applyFont="1" applyFill="1" applyBorder="1" applyAlignment="1">
      <alignment horizontal="left" vertical="top" wrapText="1"/>
    </xf>
    <xf numFmtId="6" fontId="5" fillId="16" borderId="12" xfId="0" applyNumberFormat="1" applyFont="1" applyFill="1" applyBorder="1" applyAlignment="1">
      <alignment horizontal="left" vertical="top" wrapText="1"/>
    </xf>
    <xf numFmtId="0" fontId="15" fillId="16" borderId="12" xfId="0" applyFont="1" applyFill="1" applyBorder="1" applyAlignment="1">
      <alignment horizontal="left" vertical="top" wrapText="1"/>
    </xf>
    <xf numFmtId="0" fontId="5" fillId="16" borderId="12" xfId="0" applyFont="1" applyFill="1" applyBorder="1" applyAlignment="1">
      <alignment horizontal="left" vertical="top" wrapText="1"/>
    </xf>
    <xf numFmtId="0" fontId="9" fillId="16" borderId="12" xfId="1" applyFont="1" applyFill="1" applyBorder="1" applyAlignment="1" applyProtection="1">
      <alignment horizontal="left" vertical="top" wrapText="1"/>
    </xf>
    <xf numFmtId="0" fontId="4" fillId="17" borderId="12" xfId="1" applyFont="1" applyFill="1" applyBorder="1" applyAlignment="1" applyProtection="1">
      <alignment horizontal="left" vertical="top" wrapText="1"/>
    </xf>
    <xf numFmtId="14" fontId="5" fillId="17" borderId="12" xfId="0" applyNumberFormat="1" applyFont="1" applyFill="1" applyBorder="1" applyAlignment="1">
      <alignment horizontal="left" vertical="top" wrapText="1"/>
    </xf>
    <xf numFmtId="0" fontId="6" fillId="17" borderId="12" xfId="0" applyFont="1" applyFill="1" applyBorder="1" applyAlignment="1">
      <alignment horizontal="left" vertical="top" wrapText="1"/>
    </xf>
    <xf numFmtId="6" fontId="5" fillId="17" borderId="12" xfId="0" applyNumberFormat="1" applyFont="1" applyFill="1" applyBorder="1" applyAlignment="1">
      <alignment horizontal="left" vertical="top" wrapText="1"/>
    </xf>
    <xf numFmtId="0" fontId="15" fillId="17" borderId="12" xfId="0" applyFont="1" applyFill="1" applyBorder="1" applyAlignment="1">
      <alignment horizontal="left" vertical="top" wrapText="1"/>
    </xf>
    <xf numFmtId="0" fontId="5" fillId="17" borderId="12" xfId="0" applyFont="1" applyFill="1" applyBorder="1" applyAlignment="1">
      <alignment horizontal="left" vertical="top" wrapText="1"/>
    </xf>
    <xf numFmtId="0" fontId="9" fillId="17" borderId="12" xfId="1" applyFont="1" applyFill="1" applyBorder="1" applyAlignment="1" applyProtection="1">
      <alignment horizontal="left" vertical="top" wrapText="1"/>
    </xf>
    <xf numFmtId="0" fontId="4" fillId="14" borderId="1" xfId="1" applyFont="1" applyFill="1" applyBorder="1" applyAlignment="1" applyProtection="1">
      <alignment horizontal="left" vertical="top" wrapText="1"/>
    </xf>
    <xf numFmtId="0" fontId="4" fillId="17" borderId="1" xfId="1" applyFont="1" applyFill="1" applyBorder="1" applyAlignment="1" applyProtection="1">
      <alignment horizontal="left" vertical="top" wrapText="1"/>
    </xf>
    <xf numFmtId="14" fontId="7" fillId="17" borderId="1" xfId="0" applyNumberFormat="1" applyFont="1" applyFill="1" applyBorder="1" applyAlignment="1">
      <alignment horizontal="left" vertical="top" wrapText="1"/>
    </xf>
    <xf numFmtId="0" fontId="7" fillId="17" borderId="1" xfId="0" applyFont="1" applyFill="1" applyBorder="1" applyAlignment="1">
      <alignment horizontal="left" vertical="top" wrapText="1"/>
    </xf>
    <xf numFmtId="6" fontId="7" fillId="17" borderId="1" xfId="0" applyNumberFormat="1" applyFont="1" applyFill="1" applyBorder="1" applyAlignment="1">
      <alignment horizontal="left" vertical="top" wrapText="1"/>
    </xf>
    <xf numFmtId="0" fontId="11" fillId="17" borderId="1" xfId="0" applyFont="1" applyFill="1" applyBorder="1" applyAlignment="1">
      <alignment horizontal="left" vertical="top" wrapText="1"/>
    </xf>
    <xf numFmtId="6" fontId="6" fillId="17" borderId="12" xfId="0" applyNumberFormat="1" applyFont="1" applyFill="1" applyBorder="1" applyAlignment="1">
      <alignment horizontal="left" vertical="top" wrapText="1"/>
    </xf>
    <xf numFmtId="14" fontId="8" fillId="14" borderId="1" xfId="0" applyNumberFormat="1" applyFont="1" applyFill="1" applyBorder="1" applyAlignment="1">
      <alignment horizontal="left" vertical="top" wrapText="1"/>
    </xf>
    <xf numFmtId="0" fontId="9" fillId="14" borderId="1" xfId="0" applyFont="1" applyFill="1" applyBorder="1" applyAlignment="1">
      <alignment horizontal="left" vertical="top" wrapText="1"/>
    </xf>
    <xf numFmtId="167" fontId="24" fillId="14" borderId="1" xfId="0" applyNumberFormat="1" applyFont="1" applyFill="1" applyBorder="1" applyAlignment="1">
      <alignment horizontal="left" vertical="top" wrapText="1"/>
    </xf>
    <xf numFmtId="0" fontId="6" fillId="14" borderId="1" xfId="0" applyFont="1" applyFill="1" applyBorder="1" applyAlignment="1">
      <alignment vertical="top" wrapText="1"/>
    </xf>
    <xf numFmtId="0" fontId="8" fillId="14" borderId="1" xfId="0" applyFont="1" applyFill="1" applyBorder="1" applyAlignment="1">
      <alignment horizontal="left" vertical="top" wrapText="1"/>
    </xf>
    <xf numFmtId="0" fontId="9" fillId="14" borderId="1" xfId="1" applyFont="1" applyFill="1" applyBorder="1" applyAlignment="1" applyProtection="1">
      <alignment horizontal="left" vertical="top" wrapText="1"/>
    </xf>
    <xf numFmtId="0" fontId="34" fillId="0" borderId="1" xfId="1" applyFont="1" applyFill="1" applyBorder="1" applyAlignment="1" applyProtection="1">
      <alignment horizontal="left" vertical="top" wrapText="1"/>
    </xf>
    <xf numFmtId="0" fontId="21" fillId="0" borderId="1" xfId="0" applyFont="1" applyBorder="1" applyAlignment="1">
      <alignment horizontal="center" vertical="center"/>
    </xf>
    <xf numFmtId="0" fontId="35" fillId="0" borderId="0" xfId="0" applyFont="1" applyBorder="1"/>
    <xf numFmtId="0" fontId="35" fillId="0" borderId="0" xfId="0" applyFont="1"/>
    <xf numFmtId="167" fontId="24" fillId="0" borderId="12" xfId="0" applyNumberFormat="1" applyFont="1" applyFill="1" applyBorder="1" applyAlignment="1">
      <alignment horizontal="left" vertical="top" wrapText="1"/>
    </xf>
    <xf numFmtId="0" fontId="21" fillId="0" borderId="1" xfId="0" applyFont="1" applyFill="1" applyBorder="1" applyAlignment="1">
      <alignment horizontal="center" vertical="center"/>
    </xf>
    <xf numFmtId="0" fontId="35" fillId="0" borderId="0" xfId="0" applyFont="1" applyFill="1"/>
    <xf numFmtId="0" fontId="4" fillId="0" borderId="2" xfId="1" applyFont="1" applyBorder="1" applyAlignment="1" applyProtection="1"/>
    <xf numFmtId="0" fontId="4" fillId="19" borderId="12" xfId="1" applyFont="1" applyFill="1" applyBorder="1" applyAlignment="1" applyProtection="1">
      <alignment horizontal="left" vertical="top" wrapText="1"/>
    </xf>
    <xf numFmtId="14" fontId="5" fillId="19" borderId="12" xfId="0" applyNumberFormat="1" applyFont="1" applyFill="1" applyBorder="1" applyAlignment="1">
      <alignment horizontal="left" vertical="top" wrapText="1"/>
    </xf>
    <xf numFmtId="0" fontId="6" fillId="19" borderId="12" xfId="0" applyFont="1" applyFill="1" applyBorder="1" applyAlignment="1">
      <alignment horizontal="left" vertical="top" wrapText="1"/>
    </xf>
    <xf numFmtId="6" fontId="5" fillId="19" borderId="12" xfId="0" applyNumberFormat="1" applyFont="1" applyFill="1" applyBorder="1" applyAlignment="1">
      <alignment horizontal="left" vertical="top" wrapText="1"/>
    </xf>
    <xf numFmtId="0" fontId="5" fillId="19" borderId="12" xfId="0" applyFont="1" applyFill="1" applyBorder="1" applyAlignment="1">
      <alignment horizontal="left" vertical="top" wrapText="1"/>
    </xf>
    <xf numFmtId="0" fontId="9" fillId="19" borderId="12" xfId="1" applyFont="1" applyFill="1" applyBorder="1" applyAlignment="1" applyProtection="1">
      <alignment horizontal="left" vertical="top" wrapText="1"/>
    </xf>
    <xf numFmtId="0" fontId="15" fillId="19" borderId="12" xfId="0" applyFont="1" applyFill="1" applyBorder="1" applyAlignment="1">
      <alignment horizontal="left" vertical="top" wrapText="1"/>
    </xf>
    <xf numFmtId="0" fontId="4" fillId="19" borderId="1" xfId="1" applyFont="1" applyFill="1" applyBorder="1" applyAlignment="1" applyProtection="1">
      <alignment horizontal="left" vertical="top" wrapText="1"/>
    </xf>
    <xf numFmtId="14" fontId="8" fillId="19" borderId="1" xfId="0" applyNumberFormat="1" applyFont="1" applyFill="1" applyBorder="1" applyAlignment="1">
      <alignment horizontal="left" vertical="top" wrapText="1"/>
    </xf>
    <xf numFmtId="0" fontId="9" fillId="19" borderId="1" xfId="0" applyFont="1" applyFill="1" applyBorder="1" applyAlignment="1">
      <alignment horizontal="left" vertical="top" wrapText="1"/>
    </xf>
    <xf numFmtId="167" fontId="24" fillId="19" borderId="1" xfId="0" applyNumberFormat="1" applyFont="1" applyFill="1" applyBorder="1" applyAlignment="1">
      <alignment horizontal="left" vertical="top" wrapText="1"/>
    </xf>
    <xf numFmtId="0" fontId="6" fillId="19" borderId="1" xfId="0" applyFont="1" applyFill="1" applyBorder="1" applyAlignment="1">
      <alignment vertical="top" wrapText="1"/>
    </xf>
    <xf numFmtId="0" fontId="8" fillId="19" borderId="1" xfId="0" applyFont="1" applyFill="1" applyBorder="1" applyAlignment="1">
      <alignment horizontal="left" vertical="top" wrapText="1"/>
    </xf>
    <xf numFmtId="0" fontId="9" fillId="19" borderId="1" xfId="1" applyFont="1" applyFill="1" applyBorder="1" applyAlignment="1" applyProtection="1">
      <alignment horizontal="left" vertical="top" wrapText="1"/>
    </xf>
    <xf numFmtId="0" fontId="4" fillId="20" borderId="1" xfId="1" applyFont="1" applyFill="1" applyBorder="1" applyAlignment="1" applyProtection="1">
      <alignment horizontal="left" vertical="top" wrapText="1"/>
    </xf>
    <xf numFmtId="14" fontId="8" fillId="20" borderId="1" xfId="0" applyNumberFormat="1" applyFont="1" applyFill="1" applyBorder="1" applyAlignment="1">
      <alignment horizontal="left" vertical="top" wrapText="1"/>
    </xf>
    <xf numFmtId="0" fontId="9" fillId="20" borderId="1" xfId="0" applyFont="1" applyFill="1" applyBorder="1" applyAlignment="1">
      <alignment horizontal="left" vertical="top" wrapText="1"/>
    </xf>
    <xf numFmtId="167" fontId="24" fillId="20" borderId="1" xfId="0" applyNumberFormat="1" applyFont="1" applyFill="1" applyBorder="1" applyAlignment="1">
      <alignment horizontal="left" vertical="top" wrapText="1"/>
    </xf>
    <xf numFmtId="0" fontId="6" fillId="20" borderId="1" xfId="0" applyFont="1" applyFill="1" applyBorder="1" applyAlignment="1">
      <alignment vertical="top" wrapText="1"/>
    </xf>
    <xf numFmtId="0" fontId="8" fillId="20" borderId="1" xfId="0" applyFont="1" applyFill="1" applyBorder="1" applyAlignment="1">
      <alignment horizontal="left" vertical="top" wrapText="1"/>
    </xf>
    <xf numFmtId="0" fontId="9" fillId="20" borderId="1" xfId="1" applyFont="1" applyFill="1" applyBorder="1" applyAlignment="1" applyProtection="1">
      <alignment horizontal="left" vertical="top" wrapText="1"/>
    </xf>
    <xf numFmtId="167" fontId="7" fillId="20" borderId="1" xfId="0" applyNumberFormat="1" applyFont="1" applyFill="1" applyBorder="1" applyAlignment="1">
      <alignment horizontal="left" vertical="top" wrapText="1"/>
    </xf>
    <xf numFmtId="0" fontId="4" fillId="21" borderId="12" xfId="1" applyFont="1" applyFill="1" applyBorder="1" applyAlignment="1" applyProtection="1">
      <alignment horizontal="left" vertical="top" wrapText="1"/>
    </xf>
    <xf numFmtId="14" fontId="5" fillId="21" borderId="12" xfId="0" applyNumberFormat="1" applyFont="1" applyFill="1" applyBorder="1" applyAlignment="1">
      <alignment horizontal="left" vertical="top" wrapText="1"/>
    </xf>
    <xf numFmtId="0" fontId="6" fillId="21" borderId="12" xfId="0" applyFont="1" applyFill="1" applyBorder="1" applyAlignment="1">
      <alignment horizontal="left" vertical="top" wrapText="1"/>
    </xf>
    <xf numFmtId="6" fontId="5" fillId="21" borderId="12" xfId="0" applyNumberFormat="1" applyFont="1" applyFill="1" applyBorder="1" applyAlignment="1">
      <alignment horizontal="left" vertical="top" wrapText="1"/>
    </xf>
    <xf numFmtId="0" fontId="5" fillId="21" borderId="12" xfId="0" applyFont="1" applyFill="1" applyBorder="1" applyAlignment="1">
      <alignment horizontal="left" vertical="top" wrapText="1"/>
    </xf>
    <xf numFmtId="0" fontId="9" fillId="21" borderId="12" xfId="1" applyFont="1" applyFill="1" applyBorder="1" applyAlignment="1" applyProtection="1">
      <alignment horizontal="left" vertical="top" wrapText="1"/>
    </xf>
    <xf numFmtId="0" fontId="15" fillId="21" borderId="12" xfId="0" applyFont="1" applyFill="1" applyBorder="1" applyAlignment="1">
      <alignment horizontal="left" vertical="top" wrapText="1"/>
    </xf>
    <xf numFmtId="0" fontId="42" fillId="3" borderId="7" xfId="0" applyFont="1" applyFill="1" applyBorder="1" applyAlignment="1">
      <alignment horizontal="center" vertical="center"/>
    </xf>
    <xf numFmtId="0" fontId="4" fillId="21" borderId="1" xfId="1" applyFont="1" applyFill="1" applyBorder="1" applyAlignment="1" applyProtection="1">
      <alignment horizontal="left" vertical="top" wrapText="1"/>
    </xf>
    <xf numFmtId="14" fontId="8" fillId="21" borderId="1" xfId="0" applyNumberFormat="1" applyFont="1" applyFill="1" applyBorder="1" applyAlignment="1">
      <alignment horizontal="left" vertical="top" wrapText="1"/>
    </xf>
    <xf numFmtId="0" fontId="9" fillId="21" borderId="1" xfId="0" applyFont="1" applyFill="1" applyBorder="1" applyAlignment="1">
      <alignment horizontal="left" vertical="top" wrapText="1"/>
    </xf>
    <xf numFmtId="167" fontId="7" fillId="21" borderId="1" xfId="0" applyNumberFormat="1" applyFont="1" applyFill="1" applyBorder="1" applyAlignment="1">
      <alignment horizontal="left" vertical="top" wrapText="1"/>
    </xf>
    <xf numFmtId="0" fontId="6" fillId="21" borderId="1" xfId="0" applyFont="1" applyFill="1" applyBorder="1" applyAlignment="1">
      <alignment vertical="top" wrapText="1"/>
    </xf>
    <xf numFmtId="0" fontId="8" fillId="21" borderId="1" xfId="0" applyFont="1" applyFill="1" applyBorder="1" applyAlignment="1">
      <alignment horizontal="left" vertical="top" wrapText="1"/>
    </xf>
    <xf numFmtId="0" fontId="9" fillId="21" borderId="1" xfId="1" applyFont="1" applyFill="1" applyBorder="1" applyAlignment="1" applyProtection="1">
      <alignment horizontal="left" vertical="top" wrapText="1"/>
    </xf>
    <xf numFmtId="6" fontId="43" fillId="16" borderId="12" xfId="0" applyNumberFormat="1" applyFont="1" applyFill="1" applyBorder="1" applyAlignment="1">
      <alignment horizontal="left" vertical="top" wrapText="1"/>
    </xf>
    <xf numFmtId="6" fontId="43" fillId="21" borderId="12" xfId="0" applyNumberFormat="1" applyFont="1" applyFill="1" applyBorder="1" applyAlignment="1">
      <alignment horizontal="left" vertical="top" wrapText="1"/>
    </xf>
    <xf numFmtId="6" fontId="43" fillId="19" borderId="12" xfId="0" applyNumberFormat="1" applyFont="1" applyFill="1" applyBorder="1" applyAlignment="1">
      <alignment horizontal="left" vertical="top" wrapText="1"/>
    </xf>
    <xf numFmtId="14" fontId="47" fillId="0" borderId="1" xfId="0" applyNumberFormat="1" applyFont="1" applyFill="1" applyBorder="1" applyAlignment="1">
      <alignment horizontal="left" vertical="top" wrapText="1"/>
    </xf>
    <xf numFmtId="6" fontId="43" fillId="17" borderId="12" xfId="0" applyNumberFormat="1" applyFont="1" applyFill="1" applyBorder="1" applyAlignment="1">
      <alignment horizontal="left" vertical="top" wrapText="1"/>
    </xf>
    <xf numFmtId="14" fontId="43" fillId="0" borderId="1" xfId="0" applyNumberFormat="1" applyFont="1" applyFill="1" applyBorder="1" applyAlignment="1">
      <alignment horizontal="left" vertical="top" wrapText="1"/>
    </xf>
    <xf numFmtId="0" fontId="0" fillId="0" borderId="0" xfId="0" applyAlignment="1">
      <alignment horizontal="left"/>
    </xf>
    <xf numFmtId="0" fontId="18" fillId="0" borderId="0" xfId="0" applyFont="1" applyBorder="1" applyAlignment="1">
      <alignment horizontal="left"/>
    </xf>
    <xf numFmtId="0" fontId="3" fillId="0" borderId="0" xfId="1" applyBorder="1" applyAlignment="1" applyProtection="1">
      <alignment horizontal="left"/>
    </xf>
    <xf numFmtId="0" fontId="3" fillId="0" borderId="0" xfId="1" applyBorder="1" applyAlignment="1" applyProtection="1">
      <alignment horizontal="left" vertical="center"/>
    </xf>
    <xf numFmtId="0" fontId="17" fillId="0" borderId="0" xfId="0" applyFont="1" applyBorder="1" applyAlignment="1">
      <alignment horizontal="left" vertical="center"/>
    </xf>
    <xf numFmtId="0" fontId="0" fillId="0" borderId="0" xfId="0" applyBorder="1" applyAlignment="1">
      <alignment horizontal="left" vertical="center"/>
    </xf>
    <xf numFmtId="0" fontId="4" fillId="22" borderId="12" xfId="1" applyFont="1" applyFill="1" applyBorder="1" applyAlignment="1" applyProtection="1">
      <alignment horizontal="left" vertical="top" wrapText="1"/>
    </xf>
    <xf numFmtId="14" fontId="5" fillId="22" borderId="12" xfId="0" applyNumberFormat="1" applyFont="1" applyFill="1" applyBorder="1" applyAlignment="1">
      <alignment horizontal="left" vertical="top" wrapText="1"/>
    </xf>
    <xf numFmtId="0" fontId="6" fillId="22" borderId="12" xfId="0" applyFont="1" applyFill="1" applyBorder="1" applyAlignment="1">
      <alignment horizontal="left" vertical="top" wrapText="1"/>
    </xf>
    <xf numFmtId="6" fontId="5" fillId="22" borderId="12" xfId="0" applyNumberFormat="1" applyFont="1" applyFill="1" applyBorder="1" applyAlignment="1">
      <alignment horizontal="left" vertical="top" wrapText="1"/>
    </xf>
    <xf numFmtId="0" fontId="15" fillId="22" borderId="12" xfId="0" applyFont="1" applyFill="1" applyBorder="1" applyAlignment="1">
      <alignment horizontal="left" vertical="top" wrapText="1"/>
    </xf>
    <xf numFmtId="0" fontId="5" fillId="22" borderId="12" xfId="0" applyFont="1" applyFill="1" applyBorder="1" applyAlignment="1">
      <alignment horizontal="left" vertical="top" wrapText="1"/>
    </xf>
    <xf numFmtId="0" fontId="9" fillId="22" borderId="12" xfId="1" applyFont="1" applyFill="1" applyBorder="1" applyAlignment="1" applyProtection="1">
      <alignment horizontal="left" vertical="top" wrapText="1"/>
    </xf>
    <xf numFmtId="14" fontId="43" fillId="22" borderId="12" xfId="0" applyNumberFormat="1" applyFont="1" applyFill="1" applyBorder="1" applyAlignment="1">
      <alignment horizontal="left" vertical="top" wrapText="1"/>
    </xf>
    <xf numFmtId="0" fontId="4" fillId="22" borderId="1" xfId="1" applyFont="1" applyFill="1" applyBorder="1" applyAlignment="1" applyProtection="1">
      <alignment horizontal="left" vertical="top" wrapText="1"/>
    </xf>
    <xf numFmtId="14" fontId="8" fillId="22" borderId="1" xfId="0" applyNumberFormat="1" applyFont="1" applyFill="1" applyBorder="1" applyAlignment="1">
      <alignment horizontal="left" vertical="top" wrapText="1"/>
    </xf>
    <xf numFmtId="0" fontId="9" fillId="22" borderId="1" xfId="0" applyFont="1" applyFill="1" applyBorder="1" applyAlignment="1">
      <alignment horizontal="left" vertical="top" wrapText="1"/>
    </xf>
    <xf numFmtId="167" fontId="24" fillId="22" borderId="1" xfId="0" applyNumberFormat="1" applyFont="1" applyFill="1" applyBorder="1" applyAlignment="1">
      <alignment horizontal="left" vertical="top" wrapText="1"/>
    </xf>
    <xf numFmtId="0" fontId="6" fillId="22" borderId="1" xfId="0" applyFont="1" applyFill="1" applyBorder="1" applyAlignment="1">
      <alignment vertical="top" wrapText="1"/>
    </xf>
    <xf numFmtId="0" fontId="8" fillId="22" borderId="1" xfId="0" applyFont="1" applyFill="1" applyBorder="1" applyAlignment="1">
      <alignment horizontal="left" vertical="top" wrapText="1"/>
    </xf>
    <xf numFmtId="0" fontId="9" fillId="22" borderId="1" xfId="1" applyFont="1" applyFill="1" applyBorder="1" applyAlignment="1" applyProtection="1">
      <alignment horizontal="left" vertical="top" wrapText="1"/>
    </xf>
    <xf numFmtId="0" fontId="15" fillId="15" borderId="12" xfId="0" applyFont="1" applyFill="1" applyBorder="1" applyAlignment="1">
      <alignment horizontal="left" vertical="top" wrapText="1"/>
    </xf>
    <xf numFmtId="6" fontId="43" fillId="15" borderId="12" xfId="0" applyNumberFormat="1" applyFont="1" applyFill="1" applyBorder="1" applyAlignment="1">
      <alignment horizontal="left" vertical="top" wrapText="1"/>
    </xf>
    <xf numFmtId="0" fontId="4" fillId="15" borderId="1" xfId="1" applyFont="1" applyFill="1" applyBorder="1" applyAlignment="1" applyProtection="1">
      <alignment horizontal="left" vertical="top" wrapText="1"/>
    </xf>
    <xf numFmtId="14" fontId="8" fillId="15" borderId="1" xfId="0" applyNumberFormat="1" applyFont="1" applyFill="1" applyBorder="1" applyAlignment="1">
      <alignment horizontal="left" vertical="top" wrapText="1"/>
    </xf>
    <xf numFmtId="0" fontId="9" fillId="15" borderId="1" xfId="0" applyFont="1" applyFill="1" applyBorder="1" applyAlignment="1">
      <alignment horizontal="left" vertical="top" wrapText="1"/>
    </xf>
    <xf numFmtId="167" fontId="24" fillId="15" borderId="1" xfId="0" applyNumberFormat="1" applyFont="1" applyFill="1" applyBorder="1" applyAlignment="1">
      <alignment horizontal="left" vertical="top" wrapText="1"/>
    </xf>
    <xf numFmtId="0" fontId="6" fillId="15" borderId="1" xfId="0" applyFont="1" applyFill="1" applyBorder="1" applyAlignment="1">
      <alignment vertical="top" wrapText="1"/>
    </xf>
    <xf numFmtId="0" fontId="8" fillId="15" borderId="1" xfId="0" applyFont="1" applyFill="1" applyBorder="1" applyAlignment="1">
      <alignment horizontal="left" vertical="top" wrapText="1"/>
    </xf>
    <xf numFmtId="0" fontId="9" fillId="15" borderId="1" xfId="1" applyFont="1" applyFill="1" applyBorder="1" applyAlignment="1" applyProtection="1">
      <alignment horizontal="left" vertical="top" wrapText="1"/>
    </xf>
    <xf numFmtId="167" fontId="7" fillId="15" borderId="1" xfId="0" applyNumberFormat="1" applyFont="1" applyFill="1" applyBorder="1" applyAlignment="1">
      <alignment horizontal="left" vertical="top" wrapText="1"/>
    </xf>
    <xf numFmtId="0" fontId="51" fillId="0" borderId="0" xfId="0" applyFont="1" applyBorder="1"/>
    <xf numFmtId="0" fontId="52" fillId="0" borderId="0" xfId="0" applyFont="1" applyBorder="1"/>
    <xf numFmtId="0" fontId="17" fillId="0" borderId="0" xfId="0" applyFont="1" applyBorder="1" applyAlignment="1">
      <alignment horizontal="left"/>
    </xf>
    <xf numFmtId="0" fontId="51" fillId="0" borderId="0" xfId="0" applyFont="1" applyBorder="1" applyAlignment="1">
      <alignment vertical="top"/>
    </xf>
    <xf numFmtId="0" fontId="51" fillId="0" borderId="0" xfId="0" applyFont="1" applyBorder="1" applyAlignment="1">
      <alignment horizontal="left"/>
    </xf>
    <xf numFmtId="0" fontId="50" fillId="0" borderId="0" xfId="0" applyFont="1" applyBorder="1"/>
    <xf numFmtId="0" fontId="53" fillId="0" borderId="0" xfId="1" applyFont="1" applyBorder="1" applyAlignment="1" applyProtection="1">
      <alignment horizontal="left"/>
    </xf>
    <xf numFmtId="0" fontId="54" fillId="0" borderId="0" xfId="0" applyFont="1" applyAlignment="1">
      <alignment horizontal="left" vertical="top"/>
    </xf>
    <xf numFmtId="0" fontId="55" fillId="0" borderId="0" xfId="0" applyFont="1" applyBorder="1"/>
    <xf numFmtId="0" fontId="52" fillId="0" borderId="0" xfId="0" applyFont="1" applyFill="1" applyBorder="1"/>
    <xf numFmtId="0" fontId="55" fillId="0" borderId="0" xfId="0" applyFont="1"/>
    <xf numFmtId="0" fontId="56" fillId="0" borderId="0" xfId="0" applyFont="1" applyBorder="1" applyAlignment="1">
      <alignment horizontal="left"/>
    </xf>
    <xf numFmtId="0" fontId="57" fillId="0" borderId="0" xfId="0" applyFont="1"/>
    <xf numFmtId="0" fontId="4" fillId="23" borderId="12" xfId="1" applyFont="1" applyFill="1" applyBorder="1" applyAlignment="1" applyProtection="1">
      <alignment horizontal="left" vertical="top" wrapText="1"/>
    </xf>
    <xf numFmtId="14" fontId="5" fillId="23" borderId="12" xfId="0" applyNumberFormat="1" applyFont="1" applyFill="1" applyBorder="1" applyAlignment="1">
      <alignment horizontal="left" vertical="top" wrapText="1"/>
    </xf>
    <xf numFmtId="0" fontId="6" fillId="23" borderId="12" xfId="0" applyFont="1" applyFill="1" applyBorder="1" applyAlignment="1">
      <alignment horizontal="left" vertical="top" wrapText="1"/>
    </xf>
    <xf numFmtId="6" fontId="5" fillId="23" borderId="12" xfId="0" applyNumberFormat="1" applyFont="1" applyFill="1" applyBorder="1" applyAlignment="1">
      <alignment horizontal="left" vertical="top" wrapText="1"/>
    </xf>
    <xf numFmtId="0" fontId="5" fillId="23" borderId="12" xfId="0" applyFont="1" applyFill="1" applyBorder="1" applyAlignment="1">
      <alignment horizontal="left" vertical="top" wrapText="1"/>
    </xf>
    <xf numFmtId="0" fontId="9" fillId="23" borderId="12" xfId="1" applyFont="1" applyFill="1" applyBorder="1" applyAlignment="1" applyProtection="1">
      <alignment horizontal="left" vertical="top" wrapText="1"/>
    </xf>
    <xf numFmtId="0" fontId="15" fillId="23" borderId="12" xfId="0" applyFont="1" applyFill="1" applyBorder="1" applyAlignment="1">
      <alignment horizontal="left" vertical="top" wrapText="1"/>
    </xf>
    <xf numFmtId="6" fontId="43" fillId="23" borderId="12" xfId="0" applyNumberFormat="1" applyFont="1" applyFill="1" applyBorder="1" applyAlignment="1">
      <alignment horizontal="left" vertical="top" wrapText="1"/>
    </xf>
    <xf numFmtId="14" fontId="43" fillId="23" borderId="12" xfId="0" applyNumberFormat="1" applyFont="1" applyFill="1" applyBorder="1" applyAlignment="1">
      <alignment horizontal="left" vertical="top" wrapText="1"/>
    </xf>
    <xf numFmtId="0" fontId="4" fillId="23" borderId="1" xfId="1" applyFont="1" applyFill="1" applyBorder="1" applyAlignment="1" applyProtection="1">
      <alignment horizontal="left" vertical="top" wrapText="1"/>
    </xf>
    <xf numFmtId="14" fontId="8" fillId="23" borderId="1" xfId="0" applyNumberFormat="1" applyFont="1" applyFill="1" applyBorder="1" applyAlignment="1">
      <alignment horizontal="left" vertical="top" wrapText="1"/>
    </xf>
    <xf numFmtId="0" fontId="9" fillId="23" borderId="1" xfId="0" applyFont="1" applyFill="1" applyBorder="1" applyAlignment="1">
      <alignment horizontal="left" vertical="top" wrapText="1"/>
    </xf>
    <xf numFmtId="167" fontId="24" fillId="23" borderId="1" xfId="0" applyNumberFormat="1" applyFont="1" applyFill="1" applyBorder="1" applyAlignment="1">
      <alignment horizontal="left" vertical="top" wrapText="1"/>
    </xf>
    <xf numFmtId="0" fontId="6" fillId="23" borderId="1" xfId="0" applyFont="1" applyFill="1" applyBorder="1" applyAlignment="1">
      <alignment vertical="top" wrapText="1"/>
    </xf>
    <xf numFmtId="0" fontId="8" fillId="23" borderId="1" xfId="0" applyFont="1" applyFill="1" applyBorder="1" applyAlignment="1">
      <alignment horizontal="left" vertical="top" wrapText="1"/>
    </xf>
    <xf numFmtId="0" fontId="9" fillId="23" borderId="1" xfId="1" applyFont="1" applyFill="1" applyBorder="1" applyAlignment="1" applyProtection="1">
      <alignment horizontal="left" vertical="top" wrapText="1"/>
    </xf>
    <xf numFmtId="0" fontId="58" fillId="17" borderId="12" xfId="1" applyFont="1" applyFill="1" applyBorder="1" applyAlignment="1" applyProtection="1">
      <alignment horizontal="left" vertical="top" wrapText="1"/>
    </xf>
    <xf numFmtId="0" fontId="58" fillId="15" borderId="12" xfId="1" applyFont="1" applyFill="1" applyBorder="1" applyAlignment="1" applyProtection="1">
      <alignment horizontal="left" vertical="top" wrapText="1"/>
    </xf>
    <xf numFmtId="0" fontId="58" fillId="14" borderId="12" xfId="1" applyFont="1" applyFill="1" applyBorder="1" applyAlignment="1" applyProtection="1">
      <alignment horizontal="left" vertical="top" wrapText="1"/>
    </xf>
    <xf numFmtId="0" fontId="58" fillId="16" borderId="12" xfId="1" applyFont="1" applyFill="1" applyBorder="1" applyAlignment="1" applyProtection="1">
      <alignment horizontal="left" vertical="top" wrapText="1"/>
    </xf>
    <xf numFmtId="0" fontId="58" fillId="23" borderId="12" xfId="1" applyFont="1" applyFill="1" applyBorder="1" applyAlignment="1" applyProtection="1">
      <alignment horizontal="left" vertical="top" wrapText="1"/>
    </xf>
    <xf numFmtId="0" fontId="59" fillId="0" borderId="0" xfId="0" applyFont="1" applyBorder="1"/>
    <xf numFmtId="0" fontId="60" fillId="0" borderId="0" xfId="0" applyFont="1" applyBorder="1"/>
    <xf numFmtId="0" fontId="61" fillId="0" borderId="0" xfId="0" applyFont="1" applyBorder="1"/>
    <xf numFmtId="0" fontId="61" fillId="0" borderId="0" xfId="0" applyFont="1" applyBorder="1" applyAlignment="1">
      <alignment horizontal="left"/>
    </xf>
    <xf numFmtId="0" fontId="59" fillId="0" borderId="0" xfId="0" applyFont="1" applyFill="1" applyBorder="1"/>
    <xf numFmtId="0" fontId="37" fillId="6" borderId="8" xfId="0" applyFont="1" applyFill="1" applyBorder="1" applyAlignment="1">
      <alignment horizontal="center" vertical="center"/>
    </xf>
    <xf numFmtId="0" fontId="37" fillId="6" borderId="9" xfId="0" applyFont="1" applyFill="1" applyBorder="1" applyAlignment="1">
      <alignment horizontal="center" vertical="center"/>
    </xf>
    <xf numFmtId="0" fontId="37" fillId="6" borderId="10" xfId="0" applyFont="1" applyFill="1" applyBorder="1" applyAlignment="1">
      <alignment horizontal="center" vertical="center"/>
    </xf>
    <xf numFmtId="0" fontId="4" fillId="0" borderId="2" xfId="1" applyFont="1" applyBorder="1" applyAlignment="1" applyProtection="1"/>
    <xf numFmtId="0" fontId="4" fillId="0" borderId="4" xfId="1" applyFont="1" applyBorder="1" applyAlignment="1" applyProtection="1"/>
    <xf numFmtId="0" fontId="4" fillId="0" borderId="3" xfId="1" applyFont="1" applyBorder="1" applyAlignment="1" applyProtection="1"/>
    <xf numFmtId="0" fontId="32" fillId="9" borderId="6" xfId="0" applyFont="1" applyFill="1" applyBorder="1" applyAlignment="1">
      <alignment horizontal="center" wrapText="1"/>
    </xf>
    <xf numFmtId="0" fontId="32" fillId="9" borderId="7" xfId="0" applyFont="1" applyFill="1" applyBorder="1" applyAlignment="1">
      <alignment horizontal="center" wrapText="1"/>
    </xf>
    <xf numFmtId="0" fontId="32" fillId="9" borderId="11" xfId="0" applyFont="1" applyFill="1" applyBorder="1" applyAlignment="1">
      <alignment horizontal="center" wrapText="1"/>
    </xf>
    <xf numFmtId="0" fontId="39" fillId="7" borderId="2" xfId="0" applyFont="1" applyFill="1" applyBorder="1" applyAlignment="1">
      <alignment horizontal="center" vertical="top"/>
    </xf>
    <xf numFmtId="0" fontId="41" fillId="7" borderId="4" xfId="0" applyFont="1" applyFill="1" applyBorder="1" applyAlignment="1">
      <alignment horizontal="center" vertical="top"/>
    </xf>
    <xf numFmtId="0" fontId="41" fillId="7" borderId="3" xfId="0" applyFont="1" applyFill="1" applyBorder="1" applyAlignment="1">
      <alignment horizontal="center" vertical="top"/>
    </xf>
    <xf numFmtId="0" fontId="5" fillId="0" borderId="1" xfId="0" applyFont="1" applyFill="1" applyBorder="1"/>
    <xf numFmtId="164" fontId="40" fillId="4" borderId="2" xfId="0" applyNumberFormat="1" applyFont="1" applyFill="1" applyBorder="1" applyAlignment="1">
      <alignment horizontal="center" vertical="top"/>
    </xf>
    <xf numFmtId="164" fontId="40" fillId="4" borderId="4" xfId="0" applyNumberFormat="1" applyFont="1" applyFill="1" applyBorder="1" applyAlignment="1">
      <alignment horizontal="center" vertical="top"/>
    </xf>
    <xf numFmtId="164" fontId="40" fillId="4" borderId="3" xfId="0" applyNumberFormat="1" applyFont="1" applyFill="1" applyBorder="1" applyAlignment="1">
      <alignment horizontal="center" vertical="top"/>
    </xf>
    <xf numFmtId="0" fontId="38" fillId="11" borderId="2" xfId="1" applyFont="1" applyFill="1" applyBorder="1" applyAlignment="1" applyProtection="1">
      <alignment horizontal="center" vertical="center"/>
    </xf>
    <xf numFmtId="0" fontId="38" fillId="11" borderId="4" xfId="1" applyFont="1" applyFill="1" applyBorder="1" applyAlignment="1" applyProtection="1">
      <alignment horizontal="center" vertical="center"/>
    </xf>
    <xf numFmtId="0" fontId="38" fillId="11" borderId="3" xfId="1" applyFont="1" applyFill="1" applyBorder="1" applyAlignment="1" applyProtection="1">
      <alignment horizontal="center" vertical="center"/>
    </xf>
    <xf numFmtId="0" fontId="32" fillId="8" borderId="2" xfId="0" applyFont="1" applyFill="1" applyBorder="1" applyAlignment="1">
      <alignment horizontal="center" vertical="center"/>
    </xf>
    <xf numFmtId="0" fontId="32" fillId="8" borderId="4" xfId="0" applyFont="1" applyFill="1" applyBorder="1" applyAlignment="1">
      <alignment horizontal="center" vertical="center"/>
    </xf>
    <xf numFmtId="0" fontId="32" fillId="8" borderId="3" xfId="0" applyFont="1" applyFill="1" applyBorder="1" applyAlignment="1">
      <alignment horizontal="center" vertical="center"/>
    </xf>
    <xf numFmtId="0" fontId="40" fillId="18" borderId="2" xfId="1" applyFont="1" applyFill="1" applyBorder="1" applyAlignment="1" applyProtection="1">
      <alignment horizontal="center" vertical="center"/>
    </xf>
    <xf numFmtId="0" fontId="40" fillId="18" borderId="4" xfId="1" applyFont="1" applyFill="1" applyBorder="1" applyAlignment="1" applyProtection="1">
      <alignment horizontal="center" vertical="center"/>
    </xf>
    <xf numFmtId="0" fontId="40" fillId="18" borderId="3" xfId="1" applyFont="1" applyFill="1" applyBorder="1" applyAlignment="1" applyProtection="1">
      <alignment horizontal="center" vertical="center"/>
    </xf>
    <xf numFmtId="0" fontId="38" fillId="10" borderId="2" xfId="1" applyFont="1" applyFill="1" applyBorder="1" applyAlignment="1" applyProtection="1">
      <alignment horizontal="center" vertical="center"/>
    </xf>
    <xf numFmtId="0" fontId="38" fillId="10" borderId="4" xfId="1" applyFont="1" applyFill="1" applyBorder="1" applyAlignment="1" applyProtection="1">
      <alignment horizontal="center" vertical="center"/>
    </xf>
    <xf numFmtId="0" fontId="38" fillId="10" borderId="3" xfId="1" applyFont="1" applyFill="1" applyBorder="1" applyAlignment="1" applyProtection="1">
      <alignment horizontal="center" vertical="center"/>
    </xf>
    <xf numFmtId="0" fontId="40" fillId="12" borderId="2" xfId="1" applyFont="1" applyFill="1" applyBorder="1" applyAlignment="1" applyProtection="1">
      <alignment horizontal="center" vertical="center"/>
    </xf>
    <xf numFmtId="0" fontId="40" fillId="12" borderId="4" xfId="1" applyFont="1" applyFill="1" applyBorder="1" applyAlignment="1" applyProtection="1">
      <alignment horizontal="center" vertical="center"/>
    </xf>
    <xf numFmtId="0" fontId="40" fillId="12" borderId="3" xfId="1" applyFont="1" applyFill="1" applyBorder="1" applyAlignment="1" applyProtection="1">
      <alignment horizontal="center" vertical="center"/>
    </xf>
    <xf numFmtId="0" fontId="40" fillId="2" borderId="2" xfId="1" applyFont="1" applyFill="1" applyBorder="1" applyAlignment="1" applyProtection="1">
      <alignment horizontal="center" vertical="center"/>
    </xf>
    <xf numFmtId="0" fontId="40" fillId="2" borderId="4" xfId="1" applyFont="1" applyFill="1" applyBorder="1" applyAlignment="1" applyProtection="1">
      <alignment horizontal="center" vertical="center"/>
    </xf>
    <xf numFmtId="0" fontId="40" fillId="2" borderId="3" xfId="1" applyFont="1" applyFill="1" applyBorder="1" applyAlignment="1" applyProtection="1">
      <alignment horizontal="center" vertical="center"/>
    </xf>
    <xf numFmtId="0" fontId="5" fillId="0" borderId="5" xfId="0" applyFont="1" applyFill="1" applyBorder="1"/>
    <xf numFmtId="0" fontId="37" fillId="13" borderId="2" xfId="0" applyFont="1" applyFill="1" applyBorder="1" applyAlignment="1">
      <alignment horizontal="center" vertical="center"/>
    </xf>
    <xf numFmtId="0" fontId="37" fillId="13" borderId="4" xfId="0" applyFont="1" applyFill="1" applyBorder="1" applyAlignment="1">
      <alignment horizontal="center" vertical="center"/>
    </xf>
    <xf numFmtId="0" fontId="37" fillId="13" borderId="3" xfId="0" applyFont="1" applyFill="1" applyBorder="1" applyAlignment="1">
      <alignment horizontal="center" vertical="center"/>
    </xf>
    <xf numFmtId="0" fontId="3" fillId="0" borderId="0" xfId="1" applyBorder="1" applyAlignment="1" applyProtection="1">
      <alignment horizontal="center" vertical="center"/>
    </xf>
  </cellXfs>
  <cellStyles count="50">
    <cellStyle name="Currency" xfId="3" builtinId="4"/>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1" builtinId="8"/>
    <cellStyle name="Normal" xfId="0" builtinId="0"/>
    <cellStyle name="Normal 11" xfId="4"/>
    <cellStyle name="Normal 3" xfId="49"/>
    <cellStyle name="Normal 4" xfId="2"/>
    <cellStyle name="Normal 4 2" xfId="48"/>
    <cellStyle name="Normal 7" xfId="5"/>
  </cellStyles>
  <dxfs count="0"/>
  <tableStyles count="0" defaultTableStyle="TableStyleMedium2" defaultPivotStyle="PivotStyleMedium9"/>
  <colors>
    <mruColors>
      <color rgb="FF0000FF"/>
      <color rgb="FFFFDDFF"/>
      <color rgb="FFE9E5EF"/>
      <color rgb="FFFFFFCC"/>
      <color rgb="FFFFCCFF"/>
      <color rgb="FFFDE3FD"/>
      <color rgb="FFFDE9EF"/>
      <color rgb="FFD5FFF7"/>
      <color rgb="FFFDE3EB"/>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295349</xdr:colOff>
      <xdr:row>23</xdr:row>
      <xdr:rowOff>0</xdr:rowOff>
    </xdr:from>
    <xdr:to>
      <xdr:col>0</xdr:col>
      <xdr:colOff>795264</xdr:colOff>
      <xdr:row>23</xdr:row>
      <xdr:rowOff>7644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95349" y="49549050"/>
          <a:ext cx="499915" cy="7644"/>
        </a:xfrm>
        <a:prstGeom prst="rect">
          <a:avLst/>
        </a:prstGeom>
      </xdr:spPr>
    </xdr:pic>
    <xdr:clientData/>
  </xdr:twoCellAnchor>
  <xdr:twoCellAnchor editAs="oneCell">
    <xdr:from>
      <xdr:col>0</xdr:col>
      <xdr:colOff>295349</xdr:colOff>
      <xdr:row>20</xdr:row>
      <xdr:rowOff>0</xdr:rowOff>
    </xdr:from>
    <xdr:to>
      <xdr:col>0</xdr:col>
      <xdr:colOff>795264</xdr:colOff>
      <xdr:row>20</xdr:row>
      <xdr:rowOff>7644</xdr:rowOff>
    </xdr:to>
    <xdr:pic>
      <xdr:nvPicPr>
        <xdr:cNvPr id="3" name="Picture 2"/>
        <xdr:cNvPicPr>
          <a:picLocks noChangeAspect="1"/>
        </xdr:cNvPicPr>
      </xdr:nvPicPr>
      <xdr:blipFill>
        <a:blip xmlns:r="http://schemas.openxmlformats.org/officeDocument/2006/relationships" r:embed="rId1"/>
        <a:stretch>
          <a:fillRect/>
        </a:stretch>
      </xdr:blipFill>
      <xdr:spPr>
        <a:xfrm>
          <a:off x="295349" y="7210425"/>
          <a:ext cx="499915" cy="7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295349</xdr:colOff>
      <xdr:row>29</xdr:row>
      <xdr:rowOff>0</xdr:rowOff>
    </xdr:from>
    <xdr:to>
      <xdr:col>0</xdr:col>
      <xdr:colOff>795264</xdr:colOff>
      <xdr:row>29</xdr:row>
      <xdr:rowOff>7644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95349" y="109908975"/>
          <a:ext cx="499915" cy="7644"/>
        </a:xfrm>
        <a:prstGeom prst="rect">
          <a:avLst/>
        </a:prstGeom>
      </xdr:spPr>
    </xdr:pic>
    <xdr:clientData/>
  </xdr:twoCellAnchor>
  <xdr:twoCellAnchor editAs="oneCell">
    <xdr:from>
      <xdr:col>0</xdr:col>
      <xdr:colOff>295349</xdr:colOff>
      <xdr:row>29</xdr:row>
      <xdr:rowOff>0</xdr:rowOff>
    </xdr:from>
    <xdr:to>
      <xdr:col>0</xdr:col>
      <xdr:colOff>795264</xdr:colOff>
      <xdr:row>29</xdr:row>
      <xdr:rowOff>7644</xdr:rowOff>
    </xdr:to>
    <xdr:pic>
      <xdr:nvPicPr>
        <xdr:cNvPr id="3" name="Picture 2"/>
        <xdr:cNvPicPr>
          <a:picLocks noChangeAspect="1"/>
        </xdr:cNvPicPr>
      </xdr:nvPicPr>
      <xdr:blipFill>
        <a:blip xmlns:r="http://schemas.openxmlformats.org/officeDocument/2006/relationships" r:embed="rId1"/>
        <a:stretch>
          <a:fillRect/>
        </a:stretch>
      </xdr:blipFill>
      <xdr:spPr>
        <a:xfrm>
          <a:off x="295349" y="74685525"/>
          <a:ext cx="499915" cy="7644"/>
        </a:xfrm>
        <a:prstGeom prst="rect">
          <a:avLst/>
        </a:prstGeom>
      </xdr:spPr>
    </xdr:pic>
    <xdr:clientData/>
  </xdr:twoCellAnchor>
  <xdr:oneCellAnchor>
    <xdr:from>
      <xdr:col>0</xdr:col>
      <xdr:colOff>295349</xdr:colOff>
      <xdr:row>29</xdr:row>
      <xdr:rowOff>0</xdr:rowOff>
    </xdr:from>
    <xdr:ext cx="499915" cy="7644"/>
    <xdr:pic>
      <xdr:nvPicPr>
        <xdr:cNvPr id="4" name="Picture 3"/>
        <xdr:cNvPicPr>
          <a:picLocks noChangeAspect="1"/>
        </xdr:cNvPicPr>
      </xdr:nvPicPr>
      <xdr:blipFill>
        <a:blip xmlns:r="http://schemas.openxmlformats.org/officeDocument/2006/relationships" r:embed="rId1"/>
        <a:stretch>
          <a:fillRect/>
        </a:stretch>
      </xdr:blipFill>
      <xdr:spPr>
        <a:xfrm>
          <a:off x="295349" y="108127800"/>
          <a:ext cx="499915" cy="7644"/>
        </a:xfrm>
        <a:prstGeom prst="rect">
          <a:avLst/>
        </a:prstGeom>
      </xdr:spPr>
    </xdr:pic>
    <xdr:clientData/>
  </xdr:oneCellAnchor>
  <xdr:oneCellAnchor>
    <xdr:from>
      <xdr:col>0</xdr:col>
      <xdr:colOff>295349</xdr:colOff>
      <xdr:row>29</xdr:row>
      <xdr:rowOff>0</xdr:rowOff>
    </xdr:from>
    <xdr:ext cx="499915" cy="7644"/>
    <xdr:pic>
      <xdr:nvPicPr>
        <xdr:cNvPr id="5" name="Picture 4"/>
        <xdr:cNvPicPr>
          <a:picLocks noChangeAspect="1"/>
        </xdr:cNvPicPr>
      </xdr:nvPicPr>
      <xdr:blipFill>
        <a:blip xmlns:r="http://schemas.openxmlformats.org/officeDocument/2006/relationships" r:embed="rId1"/>
        <a:stretch>
          <a:fillRect/>
        </a:stretch>
      </xdr:blipFill>
      <xdr:spPr>
        <a:xfrm>
          <a:off x="295349" y="122596275"/>
          <a:ext cx="499915" cy="7644"/>
        </a:xfrm>
        <a:prstGeom prst="rect">
          <a:avLst/>
        </a:prstGeom>
      </xdr:spPr>
    </xdr:pic>
    <xdr:clientData/>
  </xdr:oneCellAnchor>
  <xdr:oneCellAnchor>
    <xdr:from>
      <xdr:col>0</xdr:col>
      <xdr:colOff>295349</xdr:colOff>
      <xdr:row>21</xdr:row>
      <xdr:rowOff>0</xdr:rowOff>
    </xdr:from>
    <xdr:ext cx="499915" cy="7644"/>
    <xdr:pic>
      <xdr:nvPicPr>
        <xdr:cNvPr id="6" name="Picture 5"/>
        <xdr:cNvPicPr>
          <a:picLocks noChangeAspect="1"/>
        </xdr:cNvPicPr>
      </xdr:nvPicPr>
      <xdr:blipFill>
        <a:blip xmlns:r="http://schemas.openxmlformats.org/officeDocument/2006/relationships" r:embed="rId1"/>
        <a:stretch>
          <a:fillRect/>
        </a:stretch>
      </xdr:blipFill>
      <xdr:spPr>
        <a:xfrm>
          <a:off x="295349" y="7258050"/>
          <a:ext cx="499915" cy="7644"/>
        </a:xfrm>
        <a:prstGeom prst="rect">
          <a:avLst/>
        </a:prstGeom>
      </xdr:spPr>
    </xdr:pic>
    <xdr:clientData/>
  </xdr:oneCellAnchor>
  <xdr:oneCellAnchor>
    <xdr:from>
      <xdr:col>0</xdr:col>
      <xdr:colOff>295349</xdr:colOff>
      <xdr:row>21</xdr:row>
      <xdr:rowOff>0</xdr:rowOff>
    </xdr:from>
    <xdr:ext cx="499915" cy="7644"/>
    <xdr:pic>
      <xdr:nvPicPr>
        <xdr:cNvPr id="7" name="Picture 6"/>
        <xdr:cNvPicPr>
          <a:picLocks noChangeAspect="1"/>
        </xdr:cNvPicPr>
      </xdr:nvPicPr>
      <xdr:blipFill>
        <a:blip xmlns:r="http://schemas.openxmlformats.org/officeDocument/2006/relationships" r:embed="rId1"/>
        <a:stretch>
          <a:fillRect/>
        </a:stretch>
      </xdr:blipFill>
      <xdr:spPr>
        <a:xfrm>
          <a:off x="295349" y="7258050"/>
          <a:ext cx="499915" cy="7644"/>
        </a:xfrm>
        <a:prstGeom prst="rect">
          <a:avLst/>
        </a:prstGeom>
      </xdr:spPr>
    </xdr:pic>
    <xdr:clientData/>
  </xdr:oneCellAnchor>
  <xdr:oneCellAnchor>
    <xdr:from>
      <xdr:col>0</xdr:col>
      <xdr:colOff>295349</xdr:colOff>
      <xdr:row>21</xdr:row>
      <xdr:rowOff>0</xdr:rowOff>
    </xdr:from>
    <xdr:ext cx="499915" cy="7644"/>
    <xdr:pic>
      <xdr:nvPicPr>
        <xdr:cNvPr id="8" name="Picture 7"/>
        <xdr:cNvPicPr>
          <a:picLocks noChangeAspect="1"/>
        </xdr:cNvPicPr>
      </xdr:nvPicPr>
      <xdr:blipFill>
        <a:blip xmlns:r="http://schemas.openxmlformats.org/officeDocument/2006/relationships" r:embed="rId1"/>
        <a:stretch>
          <a:fillRect/>
        </a:stretch>
      </xdr:blipFill>
      <xdr:spPr>
        <a:xfrm>
          <a:off x="295349" y="7258050"/>
          <a:ext cx="499915" cy="764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295349</xdr:colOff>
      <xdr:row>46</xdr:row>
      <xdr:rowOff>0</xdr:rowOff>
    </xdr:from>
    <xdr:to>
      <xdr:col>0</xdr:col>
      <xdr:colOff>795264</xdr:colOff>
      <xdr:row>46</xdr:row>
      <xdr:rowOff>7644</xdr:rowOff>
    </xdr:to>
    <xdr:pic>
      <xdr:nvPicPr>
        <xdr:cNvPr id="3" name="Picture 2"/>
        <xdr:cNvPicPr>
          <a:picLocks noChangeAspect="1"/>
        </xdr:cNvPicPr>
      </xdr:nvPicPr>
      <xdr:blipFill>
        <a:blip xmlns:r="http://schemas.openxmlformats.org/officeDocument/2006/relationships" r:embed="rId1"/>
        <a:stretch>
          <a:fillRect/>
        </a:stretch>
      </xdr:blipFill>
      <xdr:spPr>
        <a:xfrm>
          <a:off x="295349" y="10229850"/>
          <a:ext cx="499915" cy="7644"/>
        </a:xfrm>
        <a:prstGeom prst="rect">
          <a:avLst/>
        </a:prstGeom>
      </xdr:spPr>
    </xdr:pic>
    <xdr:clientData/>
  </xdr:twoCellAnchor>
  <xdr:twoCellAnchor editAs="oneCell">
    <xdr:from>
      <xdr:col>0</xdr:col>
      <xdr:colOff>295349</xdr:colOff>
      <xdr:row>25</xdr:row>
      <xdr:rowOff>0</xdr:rowOff>
    </xdr:from>
    <xdr:to>
      <xdr:col>0</xdr:col>
      <xdr:colOff>795264</xdr:colOff>
      <xdr:row>25</xdr:row>
      <xdr:rowOff>7644</xdr:rowOff>
    </xdr:to>
    <xdr:pic>
      <xdr:nvPicPr>
        <xdr:cNvPr id="33" name="Picture 32"/>
        <xdr:cNvPicPr>
          <a:picLocks noChangeAspect="1"/>
        </xdr:cNvPicPr>
      </xdr:nvPicPr>
      <xdr:blipFill>
        <a:blip xmlns:r="http://schemas.openxmlformats.org/officeDocument/2006/relationships" r:embed="rId1"/>
        <a:stretch>
          <a:fillRect/>
        </a:stretch>
      </xdr:blipFill>
      <xdr:spPr>
        <a:xfrm>
          <a:off x="295349" y="5791200"/>
          <a:ext cx="499915" cy="7644"/>
        </a:xfrm>
        <a:prstGeom prst="rect">
          <a:avLst/>
        </a:prstGeom>
      </xdr:spPr>
    </xdr:pic>
    <xdr:clientData/>
  </xdr:twoCellAnchor>
  <xdr:oneCellAnchor>
    <xdr:from>
      <xdr:col>0</xdr:col>
      <xdr:colOff>295349</xdr:colOff>
      <xdr:row>41</xdr:row>
      <xdr:rowOff>0</xdr:rowOff>
    </xdr:from>
    <xdr:ext cx="499915" cy="7644"/>
    <xdr:pic>
      <xdr:nvPicPr>
        <xdr:cNvPr id="4" name="Picture 3"/>
        <xdr:cNvPicPr>
          <a:picLocks noChangeAspect="1"/>
        </xdr:cNvPicPr>
      </xdr:nvPicPr>
      <xdr:blipFill>
        <a:blip xmlns:r="http://schemas.openxmlformats.org/officeDocument/2006/relationships" r:embed="rId1"/>
        <a:stretch>
          <a:fillRect/>
        </a:stretch>
      </xdr:blipFill>
      <xdr:spPr>
        <a:xfrm>
          <a:off x="295349" y="38166675"/>
          <a:ext cx="499915" cy="7644"/>
        </a:xfrm>
        <a:prstGeom prst="rect">
          <a:avLst/>
        </a:prstGeom>
      </xdr:spPr>
    </xdr:pic>
    <xdr:clientData/>
  </xdr:oneCellAnchor>
  <xdr:oneCellAnchor>
    <xdr:from>
      <xdr:col>0</xdr:col>
      <xdr:colOff>295349</xdr:colOff>
      <xdr:row>52</xdr:row>
      <xdr:rowOff>0</xdr:rowOff>
    </xdr:from>
    <xdr:ext cx="499915" cy="7644"/>
    <xdr:pic>
      <xdr:nvPicPr>
        <xdr:cNvPr id="6" name="Picture 5"/>
        <xdr:cNvPicPr>
          <a:picLocks noChangeAspect="1"/>
        </xdr:cNvPicPr>
      </xdr:nvPicPr>
      <xdr:blipFill>
        <a:blip xmlns:r="http://schemas.openxmlformats.org/officeDocument/2006/relationships" r:embed="rId1"/>
        <a:stretch>
          <a:fillRect/>
        </a:stretch>
      </xdr:blipFill>
      <xdr:spPr>
        <a:xfrm>
          <a:off x="295349" y="33413700"/>
          <a:ext cx="499915" cy="764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mailto:efhall@utep.edu" TargetMode="Externa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lung.org/our-initiatives/research/awards-and-grant-funding/opportunities.html?referrer=https://search.yahoo.com/" TargetMode="External"/><Relationship Id="rId13" Type="http://schemas.openxmlformats.org/officeDocument/2006/relationships/hyperlink" Target="http://www.aabb.org/research/nbf/Pages/grantapplication.aspx" TargetMode="External"/><Relationship Id="rId18" Type="http://schemas.openxmlformats.org/officeDocument/2006/relationships/hyperlink" Target="http://www.aabb.org/research/nbf/Pages/grantapplication.aspx" TargetMode="External"/><Relationship Id="rId3" Type="http://schemas.openxmlformats.org/officeDocument/2006/relationships/printerSettings" Target="../printerSettings/printerSettings48.bin"/><Relationship Id="rId21" Type="http://schemas.openxmlformats.org/officeDocument/2006/relationships/printerSettings" Target="../printerSettings/printerSettings50.bin"/><Relationship Id="rId7" Type="http://schemas.openxmlformats.org/officeDocument/2006/relationships/hyperlink" Target="http://www.lung.org/our-initiatives/research/awards-and-grant-funding/opportunities.html?referrer=https://search.yahoo.com/" TargetMode="External"/><Relationship Id="rId12" Type="http://schemas.openxmlformats.org/officeDocument/2006/relationships/hyperlink" Target="http://www.alexslemonade.org/sites/default/files/2017_epi_guidelines_final.pdf" TargetMode="External"/><Relationship Id="rId17" Type="http://schemas.openxmlformats.org/officeDocument/2006/relationships/hyperlink" Target="http://www.arnoldfoundation.org/wp-content/uploads/RFP-Improving-the-Treatment-of-Opioid-Use-Disorders-3.pdf" TargetMode="External"/><Relationship Id="rId2" Type="http://schemas.openxmlformats.org/officeDocument/2006/relationships/printerSettings" Target="../printerSettings/printerSettings47.bin"/><Relationship Id="rId16" Type="http://schemas.openxmlformats.org/officeDocument/2006/relationships/hyperlink" Target="http://www.phrmafoundation.org/2017-awards/other-awards/clinical-pharmacology/faculty-development-award/" TargetMode="External"/><Relationship Id="rId20" Type="http://schemas.openxmlformats.org/officeDocument/2006/relationships/hyperlink" Target="http://www.phrmafoundation.org/2017-awards/research-starter-grants/" TargetMode="External"/><Relationship Id="rId1" Type="http://schemas.openxmlformats.org/officeDocument/2006/relationships/printerSettings" Target="../printerSettings/printerSettings46.bin"/><Relationship Id="rId6" Type="http://schemas.openxmlformats.org/officeDocument/2006/relationships/hyperlink" Target="http://www.sportsmed.org/AOSSMIMIS/members/downloads/research/OsteoarthritisGrantGuidelines.pdf" TargetMode="External"/><Relationship Id="rId11" Type="http://schemas.openxmlformats.org/officeDocument/2006/relationships/hyperlink" Target="http://www.alexslemonade.org/sites/default/files/2017_young_investigator_guidelines.final.pdf" TargetMode="External"/><Relationship Id="rId5" Type="http://schemas.openxmlformats.org/officeDocument/2006/relationships/hyperlink" Target="http://research.utep.edu/Default.aspx?tabid=66486" TargetMode="External"/><Relationship Id="rId15" Type="http://schemas.openxmlformats.org/officeDocument/2006/relationships/hyperlink" Target="http://www.aabb.org/research/nbf/Pages/grantapplication.aspx" TargetMode="External"/><Relationship Id="rId10" Type="http://schemas.openxmlformats.org/officeDocument/2006/relationships/hyperlink" Target="https://www.asrm.org/ASRM_Research_Grants/" TargetMode="External"/><Relationship Id="rId19" Type="http://schemas.openxmlformats.org/officeDocument/2006/relationships/hyperlink" Target="http://www.phrmafoundation.org/2017-awards/research-starter-grants/" TargetMode="External"/><Relationship Id="rId4" Type="http://schemas.openxmlformats.org/officeDocument/2006/relationships/printerSettings" Target="../printerSettings/printerSettings49.bin"/><Relationship Id="rId9" Type="http://schemas.openxmlformats.org/officeDocument/2006/relationships/hyperlink" Target="http://www.lung.org/our-initiatives/research/awards-and-grant-funding/opportunities.html?referrer=https://search.yahoo.com/" TargetMode="External"/><Relationship Id="rId14" Type="http://schemas.openxmlformats.org/officeDocument/2006/relationships/hyperlink" Target="https://www.mda.org/research/grant-types"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templeton.org/what-we-fund/core-funding-areas/science-and-the-big-questions/mathematical-and-physical-sciences" TargetMode="External"/><Relationship Id="rId18" Type="http://schemas.openxmlformats.org/officeDocument/2006/relationships/hyperlink" Target="http://www.gerberfoundation.org/how-to-apply/" TargetMode="External"/><Relationship Id="rId26" Type="http://schemas.openxmlformats.org/officeDocument/2006/relationships/hyperlink" Target="https://www.mda.org/research/grant-types" TargetMode="External"/><Relationship Id="rId39" Type="http://schemas.openxmlformats.org/officeDocument/2006/relationships/hyperlink" Target="https://www.simonsfoundation.org/funding/funding-opportunities/mathematics-physical-sciences/targeted-grants-in-mps/" TargetMode="External"/><Relationship Id="rId3" Type="http://schemas.openxmlformats.org/officeDocument/2006/relationships/printerSettings" Target="../printerSettings/printerSettings53.bin"/><Relationship Id="rId21" Type="http://schemas.openxmlformats.org/officeDocument/2006/relationships/hyperlink" Target="http://gruber.yale.edu/neuroscience-prize-nomination-criteria" TargetMode="External"/><Relationship Id="rId34" Type="http://schemas.openxmlformats.org/officeDocument/2006/relationships/hyperlink" Target="http://www.sloan.org/major-program-areas/basic-research/deep-carbon-observatory/?L=lzwmddicun%252527" TargetMode="External"/><Relationship Id="rId42" Type="http://schemas.openxmlformats.org/officeDocument/2006/relationships/hyperlink" Target="http://www.dreyfus.org/Prize/prizenomination.shtml" TargetMode="External"/><Relationship Id="rId47" Type="http://schemas.openxmlformats.org/officeDocument/2006/relationships/hyperlink" Target="http://www.phrmafoundation.org/2017-awards/research-starter-grants/" TargetMode="External"/><Relationship Id="rId50" Type="http://schemas.openxmlformats.org/officeDocument/2006/relationships/hyperlink" Target="http://gruber.yale.edu/cosmology-prize-nomination-criteria" TargetMode="External"/><Relationship Id="rId7" Type="http://schemas.openxmlformats.org/officeDocument/2006/relationships/hyperlink" Target="http://www.lung.org/our-initiatives/research/awards-and-grant-funding/opportunities.html?referrer=https://search.yahoo.com/" TargetMode="External"/><Relationship Id="rId12" Type="http://schemas.openxmlformats.org/officeDocument/2006/relationships/hyperlink" Target="http://research.utep.edu/Default.aspx?tabid=66486" TargetMode="External"/><Relationship Id="rId17" Type="http://schemas.openxmlformats.org/officeDocument/2006/relationships/hyperlink" Target="http://www.sdbonline.org/sdb_innovation_grant" TargetMode="External"/><Relationship Id="rId25" Type="http://schemas.openxmlformats.org/officeDocument/2006/relationships/hyperlink" Target="http://www.russellsage.org/call-proposals-computational-social-science" TargetMode="External"/><Relationship Id="rId33" Type="http://schemas.openxmlformats.org/officeDocument/2006/relationships/hyperlink" Target="http://www.hluce.org/higheduguidelines.aspx" TargetMode="External"/><Relationship Id="rId38" Type="http://schemas.openxmlformats.org/officeDocument/2006/relationships/hyperlink" Target="https://www.mda.org/research/grant-types" TargetMode="External"/><Relationship Id="rId46" Type="http://schemas.openxmlformats.org/officeDocument/2006/relationships/hyperlink" Target="http://www.balzan.org/en/subject-areas-and-nominations" TargetMode="External"/><Relationship Id="rId2" Type="http://schemas.openxmlformats.org/officeDocument/2006/relationships/printerSettings" Target="../printerSettings/printerSettings52.bin"/><Relationship Id="rId16" Type="http://schemas.openxmlformats.org/officeDocument/2006/relationships/hyperlink" Target="http://www.sdbonline.org/sdb_innovation_grant" TargetMode="External"/><Relationship Id="rId20" Type="http://schemas.openxmlformats.org/officeDocument/2006/relationships/hyperlink" Target="http://gruber.yale.edu/genetics-prize-nomination-criteria" TargetMode="External"/><Relationship Id="rId29" Type="http://schemas.openxmlformats.org/officeDocument/2006/relationships/hyperlink" Target="https://erefdn.org/research-grants-projects/how-to-apply-for-grant/" TargetMode="External"/><Relationship Id="rId41" Type="http://schemas.openxmlformats.org/officeDocument/2006/relationships/hyperlink" Target="https://www.simonsfoundation.org/funding/funding-opportunities/mathematics-physical-sciences/collaboration-grants-for-mathematicians/" TargetMode="External"/><Relationship Id="rId1" Type="http://schemas.openxmlformats.org/officeDocument/2006/relationships/printerSettings" Target="../printerSettings/printerSettings51.bin"/><Relationship Id="rId6" Type="http://schemas.openxmlformats.org/officeDocument/2006/relationships/hyperlink" Target="http://www.lung.org/our-initiatives/research/awards-and-grant-funding/opportunities.html?referrer=https://search.yahoo.com/" TargetMode="External"/><Relationship Id="rId11" Type="http://schemas.openxmlformats.org/officeDocument/2006/relationships/hyperlink" Target="http://www.tinker.org/content/institutional-grants" TargetMode="External"/><Relationship Id="rId24" Type="http://schemas.openxmlformats.org/officeDocument/2006/relationships/hyperlink" Target="http://www.alexslemonade.org/sites/default/files/2017_epi_guidelines_final.pdf" TargetMode="External"/><Relationship Id="rId32" Type="http://schemas.openxmlformats.org/officeDocument/2006/relationships/hyperlink" Target="http://fanconi.org/images/uploads/other/Research_Grant_Application_Packet_2016_FINAL.docx" TargetMode="External"/><Relationship Id="rId37" Type="http://schemas.openxmlformats.org/officeDocument/2006/relationships/hyperlink" Target="https://www.mda.org/research/grant-types" TargetMode="External"/><Relationship Id="rId40" Type="http://schemas.openxmlformats.org/officeDocument/2006/relationships/hyperlink" Target="https://bbrfoundation.org/grants" TargetMode="External"/><Relationship Id="rId45" Type="http://schemas.openxmlformats.org/officeDocument/2006/relationships/hyperlink" Target="http://harveypz.net.technion.ac.il/conditions-of-the-prize/" TargetMode="External"/><Relationship Id="rId5" Type="http://schemas.openxmlformats.org/officeDocument/2006/relationships/hyperlink" Target="http://www.whitehall.org/grants/" TargetMode="External"/><Relationship Id="rId15" Type="http://schemas.openxmlformats.org/officeDocument/2006/relationships/hyperlink" Target="http://www.sdbonline.org/sdb_emerging_models_grant" TargetMode="External"/><Relationship Id="rId23" Type="http://schemas.openxmlformats.org/officeDocument/2006/relationships/hyperlink" Target="http://www.alexslemonade.org/sites/default/files/2017_young_investigator_guidelines.final.pdf" TargetMode="External"/><Relationship Id="rId28" Type="http://schemas.openxmlformats.org/officeDocument/2006/relationships/hyperlink" Target="http://www.arnoldfoundation.org/wp-content/uploads/RFP-Improving-the-Treatment-of-Opioid-Use-Disorders-3.pdf" TargetMode="External"/><Relationship Id="rId36" Type="http://schemas.openxmlformats.org/officeDocument/2006/relationships/hyperlink" Target="https://www.mda.org/research/grant-types" TargetMode="External"/><Relationship Id="rId49" Type="http://schemas.openxmlformats.org/officeDocument/2006/relationships/hyperlink" Target="http://www.whitehall.org/grants/" TargetMode="External"/><Relationship Id="rId10" Type="http://schemas.openxmlformats.org/officeDocument/2006/relationships/hyperlink" Target="http://www.aabb.org/research/nbf/Pages/grantapplication.aspx" TargetMode="External"/><Relationship Id="rId19" Type="http://schemas.openxmlformats.org/officeDocument/2006/relationships/hyperlink" Target="http://ai.xprize.org/?utm_source=XPRIZE+Opt-in+Mailing+List&amp;utm_campaign=853b78b35d-AI_Launch_June_23_2016&amp;utm_medium=email&amp;utm_term=0_3ab8e5f3ed-853b78b35d-389758237" TargetMode="External"/><Relationship Id="rId31" Type="http://schemas.openxmlformats.org/officeDocument/2006/relationships/hyperlink" Target="http://www.ncbiotech.org/research-grants/research-funding/biotech-innovation-grant" TargetMode="External"/><Relationship Id="rId44" Type="http://schemas.openxmlformats.org/officeDocument/2006/relationships/hyperlink" Target="http://c.ymcdn.com/sites/partners.site-ym.com/resource/resmgr/100k_strong/rfps/ENG_RFP12_-_ExxonMobil_2016_.pdf" TargetMode="External"/><Relationship Id="rId52" Type="http://schemas.openxmlformats.org/officeDocument/2006/relationships/drawing" Target="../drawings/drawing3.xml"/><Relationship Id="rId4" Type="http://schemas.openxmlformats.org/officeDocument/2006/relationships/printerSettings" Target="../printerSettings/printerSettings54.bin"/><Relationship Id="rId9" Type="http://schemas.openxmlformats.org/officeDocument/2006/relationships/hyperlink" Target="http://www.lung.org/our-initiatives/research/awards-and-grant-funding/opportunities.html?referrer=https://search.yahoo.com/" TargetMode="External"/><Relationship Id="rId14" Type="http://schemas.openxmlformats.org/officeDocument/2006/relationships/hyperlink" Target="https://www.templeton.org/what-we-fund/core-funding-areas/genetics" TargetMode="External"/><Relationship Id="rId22" Type="http://schemas.openxmlformats.org/officeDocument/2006/relationships/hyperlink" Target="https://www.asrm.org/ASRM_Research_Grants/" TargetMode="External"/><Relationship Id="rId27" Type="http://schemas.openxmlformats.org/officeDocument/2006/relationships/hyperlink" Target="http://www.arnoldfoundation.org/wp-content/uploads/ST-LOI-Open-Science-FINAL.pdf" TargetMode="External"/><Relationship Id="rId30" Type="http://schemas.openxmlformats.org/officeDocument/2006/relationships/hyperlink" Target="http://www.welch1.org/grants-programs/research-grants" TargetMode="External"/><Relationship Id="rId35" Type="http://schemas.openxmlformats.org/officeDocument/2006/relationships/hyperlink" Target="http://www.sloan.org/major-program-areas/stem-research/chemistry-of-indoor-environments/?L=0" TargetMode="External"/><Relationship Id="rId43" Type="http://schemas.openxmlformats.org/officeDocument/2006/relationships/hyperlink" Target="http://ncf.org/inclusive-clean-economy" TargetMode="External"/><Relationship Id="rId48" Type="http://schemas.openxmlformats.org/officeDocument/2006/relationships/hyperlink" Target="http://www.dandavidprize.org/about/about-the-prize" TargetMode="External"/><Relationship Id="rId8" Type="http://schemas.openxmlformats.org/officeDocument/2006/relationships/hyperlink" Target="http://www.lung.org/our-initiatives/research/awards-and-grant-funding/opportunities.html?referrer=https://search.yahoo.com/" TargetMode="External"/><Relationship Id="rId51" Type="http://schemas.openxmlformats.org/officeDocument/2006/relationships/printerSettings" Target="../printerSettings/printerSettings55.bin"/></Relationships>
</file>

<file path=xl/worksheets/_rels/sheet12.xml.rels><?xml version="1.0" encoding="UTF-8" standalone="yes"?>
<Relationships xmlns="http://schemas.openxmlformats.org/package/2006/relationships"><Relationship Id="rId8" Type="http://schemas.openxmlformats.org/officeDocument/2006/relationships/hyperlink" Target="http://ncf.org/voice-creativity-and-culture" TargetMode="External"/><Relationship Id="rId3" Type="http://schemas.openxmlformats.org/officeDocument/2006/relationships/printerSettings" Target="../printerSettings/printerSettings58.bin"/><Relationship Id="rId7" Type="http://schemas.openxmlformats.org/officeDocument/2006/relationships/hyperlink" Target="http://www.hluce.org/higheduguidelines.aspx" TargetMode="Externa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hyperlink" Target="https://www.luminafoundation.org/exploring-new-models-of-student-financial-support" TargetMode="External"/><Relationship Id="rId5" Type="http://schemas.openxmlformats.org/officeDocument/2006/relationships/hyperlink" Target="http://research.utep.edu/Default.aspx?tabid=66486" TargetMode="External"/><Relationship Id="rId4" Type="http://schemas.openxmlformats.org/officeDocument/2006/relationships/printerSettings" Target="../printerSettings/printerSettings59.bin"/><Relationship Id="rId9" Type="http://schemas.openxmlformats.org/officeDocument/2006/relationships/printerSettings" Target="../printerSettings/printerSettings60.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dorisdukefellowships.org/apply/" TargetMode="External"/><Relationship Id="rId13" Type="http://schemas.openxmlformats.org/officeDocument/2006/relationships/hyperlink" Target="http://www.irp.wisc.edu/postdoc/application-information.htm" TargetMode="External"/><Relationship Id="rId18" Type="http://schemas.openxmlformats.org/officeDocument/2006/relationships/printerSettings" Target="../printerSettings/printerSettings65.bin"/><Relationship Id="rId3" Type="http://schemas.openxmlformats.org/officeDocument/2006/relationships/printerSettings" Target="../printerSettings/printerSettings63.bin"/><Relationship Id="rId7" Type="http://schemas.openxmlformats.org/officeDocument/2006/relationships/hyperlink" Target="http://www.alfafellowship.org/application-process" TargetMode="External"/><Relationship Id="rId12" Type="http://schemas.openxmlformats.org/officeDocument/2006/relationships/hyperlink" Target="http://cisac.fsi.stanford.edu/docs/cisac_fellowship_program" TargetMode="External"/><Relationship Id="rId17" Type="http://schemas.openxmlformats.org/officeDocument/2006/relationships/hyperlink" Target="http://www.mayo.edu/msgme/residencies-fellowships/psychiatry/geriatric-psychiatry-fellowship-minnesota?_ga=1.190649643.10722381.1452285168" TargetMode="External"/><Relationship Id="rId2" Type="http://schemas.openxmlformats.org/officeDocument/2006/relationships/printerSettings" Target="../printerSettings/printerSettings62.bin"/><Relationship Id="rId16" Type="http://schemas.openxmlformats.org/officeDocument/2006/relationships/hyperlink" Target="https://www.dur.ac.uk/ias/diferens/senior/" TargetMode="External"/><Relationship Id="rId1" Type="http://schemas.openxmlformats.org/officeDocument/2006/relationships/printerSettings" Target="../printerSettings/printerSettings61.bin"/><Relationship Id="rId6" Type="http://schemas.openxmlformats.org/officeDocument/2006/relationships/hyperlink" Target="http://klingfund.org/apply.php" TargetMode="External"/><Relationship Id="rId11" Type="http://schemas.openxmlformats.org/officeDocument/2006/relationships/hyperlink" Target="https://amphilsoc.org/library/fellowships/short-term-fellowships" TargetMode="External"/><Relationship Id="rId5" Type="http://schemas.openxmlformats.org/officeDocument/2006/relationships/hyperlink" Target="http://research.utep.edu/Default.aspx?tabid=66486" TargetMode="External"/><Relationship Id="rId15" Type="http://schemas.openxmlformats.org/officeDocument/2006/relationships/hyperlink" Target="http://wtgrantfoundation.org/grants/william-t-grant-scholars-program" TargetMode="External"/><Relationship Id="rId10" Type="http://schemas.openxmlformats.org/officeDocument/2006/relationships/hyperlink" Target="http://www.smithsonianofi.com/fellowship-opportunities/smithsonian-institution-fellowship-program/" TargetMode="External"/><Relationship Id="rId4" Type="http://schemas.openxmlformats.org/officeDocument/2006/relationships/printerSettings" Target="../printerSettings/printerSettings64.bin"/><Relationship Id="rId9" Type="http://schemas.openxmlformats.org/officeDocument/2006/relationships/hyperlink" Target="http://www.bis.org/research/lamfalussyfellows.htm" TargetMode="External"/><Relationship Id="rId14" Type="http://schemas.openxmlformats.org/officeDocument/2006/relationships/hyperlink" Target="http://www.rauschenbergfoundation.org/sites/default/files/Artist%20as%20Activist%202017%20Fellowship%20Application%20Guidlines%20and%20Workbook.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arnoldfoundation.org/wp-content/uploads/PA-LOI-Pension-FINAL.pdf" TargetMode="External"/><Relationship Id="rId13" Type="http://schemas.openxmlformats.org/officeDocument/2006/relationships/hyperlink" Target="http://www.arnoldfoundation.org/wp-content/uploads/VD-LOI-Prescription-Drugs-FINAL.pdf" TargetMode="External"/><Relationship Id="rId18" Type="http://schemas.openxmlformats.org/officeDocument/2006/relationships/hyperlink" Target="http://www.leasefoundation.org/PDFs/RFPs/RFP_End-UserSurvey.pdf" TargetMode="External"/><Relationship Id="rId26" Type="http://schemas.openxmlformats.org/officeDocument/2006/relationships/hyperlink" Target="https://www.charleskochfoundation.org/applying-for-grants/" TargetMode="External"/><Relationship Id="rId3" Type="http://schemas.openxmlformats.org/officeDocument/2006/relationships/printerSettings" Target="../printerSettings/printerSettings8.bin"/><Relationship Id="rId21" Type="http://schemas.openxmlformats.org/officeDocument/2006/relationships/hyperlink" Target="https://www.charleskochfoundation.org/requests-for-proposals/cronyism/" TargetMode="External"/><Relationship Id="rId34" Type="http://schemas.openxmlformats.org/officeDocument/2006/relationships/hyperlink" Target="http://www.russellsage.org/call-proposals-computational-social-science" TargetMode="External"/><Relationship Id="rId7" Type="http://schemas.openxmlformats.org/officeDocument/2006/relationships/hyperlink" Target="http://www.nefe.org/what-we-provide/research-funding/grant-guidelines.aspx" TargetMode="External"/><Relationship Id="rId12" Type="http://schemas.openxmlformats.org/officeDocument/2006/relationships/hyperlink" Target="http://www.arnoldfoundation.org/wp-content/uploads/ST-LOI-Research-and-Development-FINAL.pdf" TargetMode="External"/><Relationship Id="rId17" Type="http://schemas.openxmlformats.org/officeDocument/2006/relationships/hyperlink" Target="https://www.luminafoundation.org/exploring-new-models-of-student-financial-support" TargetMode="External"/><Relationship Id="rId25" Type="http://schemas.openxmlformats.org/officeDocument/2006/relationships/hyperlink" Target="https://www.charleskochfoundation.org/requests-for-proposals/foreign-policy/" TargetMode="External"/><Relationship Id="rId33" Type="http://schemas.openxmlformats.org/officeDocument/2006/relationships/hyperlink" Target="http://wtgrantfoundation.org/grants/research-grants" TargetMode="External"/><Relationship Id="rId2" Type="http://schemas.openxmlformats.org/officeDocument/2006/relationships/printerSettings" Target="../printerSettings/printerSettings7.bin"/><Relationship Id="rId16" Type="http://schemas.openxmlformats.org/officeDocument/2006/relationships/hyperlink" Target="http://www.arnoldfoundation.org/wp-content/uploads/Request-for-Proposals-RCTs-to-Evaluate-Social-Programs-Whose-Delivery-Will-Be-Funded-by-Government-or-Other-Entities.pdf" TargetMode="External"/><Relationship Id="rId20" Type="http://schemas.openxmlformats.org/officeDocument/2006/relationships/hyperlink" Target="http://www.cimaglobal.com/Documents/CIMA%20Research/Adhoc%20Research%20Grants_Stage%201_How%20to%20Apply.pdf" TargetMode="External"/><Relationship Id="rId29" Type="http://schemas.openxmlformats.org/officeDocument/2006/relationships/hyperlink" Target="https://www.charleskochfoundation.org/requests-for-proposals/foreign-policy/" TargetMode="External"/><Relationship Id="rId1" Type="http://schemas.openxmlformats.org/officeDocument/2006/relationships/printerSettings" Target="../printerSettings/printerSettings6.bin"/><Relationship Id="rId6" Type="http://schemas.openxmlformats.org/officeDocument/2006/relationships/hyperlink" Target="https://www.templeton.org/what-we-fund/core-funding-areas/individual-freedom-free-markets" TargetMode="External"/><Relationship Id="rId11" Type="http://schemas.openxmlformats.org/officeDocument/2006/relationships/hyperlink" Target="http://www.arnoldfoundation.org/wp-content/uploads/PA-LOI-Pension-FINAL.pdf" TargetMode="External"/><Relationship Id="rId24" Type="http://schemas.openxmlformats.org/officeDocument/2006/relationships/hyperlink" Target="https://www.charleskochfoundation.org/applying-for-grants/" TargetMode="External"/><Relationship Id="rId32" Type="http://schemas.openxmlformats.org/officeDocument/2006/relationships/hyperlink" Target="http://ncf.org/corporate-and-political-accountability" TargetMode="External"/><Relationship Id="rId5" Type="http://schemas.openxmlformats.org/officeDocument/2006/relationships/hyperlink" Target="http://research.utep.edu/Default.aspx?tabid=66486" TargetMode="External"/><Relationship Id="rId15" Type="http://schemas.openxmlformats.org/officeDocument/2006/relationships/hyperlink" Target="http://www.russellsage.org/call-proposals-intergenerational-mobility-united-states" TargetMode="External"/><Relationship Id="rId23" Type="http://schemas.openxmlformats.org/officeDocument/2006/relationships/hyperlink" Target="https://www.charleskochfoundation.org/requests-for-proposals/criminal-justice-and-policing-reform/" TargetMode="External"/><Relationship Id="rId28" Type="http://schemas.openxmlformats.org/officeDocument/2006/relationships/hyperlink" Target="https://www.charleskochfoundation.org/applying-for-grants/" TargetMode="External"/><Relationship Id="rId36" Type="http://schemas.openxmlformats.org/officeDocument/2006/relationships/printerSettings" Target="../printerSettings/printerSettings10.bin"/><Relationship Id="rId10" Type="http://schemas.openxmlformats.org/officeDocument/2006/relationships/hyperlink" Target="http://www.arnoldfoundation.org/wp-content/uploads/Request-for-Proposals-Low-Cost-RCT-FINAL.pdf" TargetMode="External"/><Relationship Id="rId19" Type="http://schemas.openxmlformats.org/officeDocument/2006/relationships/hyperlink" Target="http://www.leasefoundation.org/Grants/GrantGuidelines.pdf" TargetMode="External"/><Relationship Id="rId31" Type="http://schemas.openxmlformats.org/officeDocument/2006/relationships/hyperlink" Target="http://ncf.org/racial-and-economic-justice" TargetMode="External"/><Relationship Id="rId4" Type="http://schemas.openxmlformats.org/officeDocument/2006/relationships/printerSettings" Target="../printerSettings/printerSettings9.bin"/><Relationship Id="rId9" Type="http://schemas.openxmlformats.org/officeDocument/2006/relationships/hyperlink" Target="http://www.arnoldfoundation.org/wp-content/uploads/PA-LOI-Tax-Policy-FINAL.pdf" TargetMode="External"/><Relationship Id="rId14" Type="http://schemas.openxmlformats.org/officeDocument/2006/relationships/hyperlink" Target="http://www.russellsage.org/research/funding/future-work" TargetMode="External"/><Relationship Id="rId22" Type="http://schemas.openxmlformats.org/officeDocument/2006/relationships/hyperlink" Target="https://www.charleskochfoundation.org/applying-for-grants/" TargetMode="External"/><Relationship Id="rId27" Type="http://schemas.openxmlformats.org/officeDocument/2006/relationships/hyperlink" Target="https://www.charleskochfoundation.org/requests-for-proposals/innovation/" TargetMode="External"/><Relationship Id="rId30" Type="http://schemas.openxmlformats.org/officeDocument/2006/relationships/hyperlink" Target="http://ncf.org/inclusive-clean-economy" TargetMode="External"/><Relationship Id="rId35" Type="http://schemas.openxmlformats.org/officeDocument/2006/relationships/hyperlink" Target="http://searlefreedomtrust.org/application-guidelin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ideaedu.org/giving/idea-impact-grants/" TargetMode="External"/><Relationship Id="rId13" Type="http://schemas.openxmlformats.org/officeDocument/2006/relationships/printerSettings" Target="../printerSettings/printerSettings15.bin"/><Relationship Id="rId3" Type="http://schemas.openxmlformats.org/officeDocument/2006/relationships/printerSettings" Target="../printerSettings/printerSettings13.bin"/><Relationship Id="rId7" Type="http://schemas.openxmlformats.org/officeDocument/2006/relationships/hyperlink" Target="http://www.russellsage.org/call-proposals-computational-social-science" TargetMode="External"/><Relationship Id="rId12" Type="http://schemas.openxmlformats.org/officeDocument/2006/relationships/hyperlink" Target="http://www.rwjf.org/en/library/funding-opportunities/2016/advancing-systemic-changes-to-promote-healthy-school-environment.html" TargetMode="Externa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hyperlink" Target="http://www.tinker.org/content/institutional-grants" TargetMode="External"/><Relationship Id="rId11" Type="http://schemas.openxmlformats.org/officeDocument/2006/relationships/hyperlink" Target="http://www.spencer.org/conference-grants-advancing-education-research" TargetMode="External"/><Relationship Id="rId5" Type="http://schemas.openxmlformats.org/officeDocument/2006/relationships/hyperlink" Target="http://research.utep.edu/Default.aspx?tabid=66486" TargetMode="External"/><Relationship Id="rId10" Type="http://schemas.openxmlformats.org/officeDocument/2006/relationships/hyperlink" Target="http://www.rwjf.org/en/library/funding-opportunities/2015/evidence-for-action-investigator-initiated-research-to-build-a-culture-of-health.html" TargetMode="External"/><Relationship Id="rId4" Type="http://schemas.openxmlformats.org/officeDocument/2006/relationships/printerSettings" Target="../printerSettings/printerSettings14.bin"/><Relationship Id="rId9" Type="http://schemas.openxmlformats.org/officeDocument/2006/relationships/hyperlink" Target="http://www.spencer.org/lyle-spencer-research-awards-program-statemen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russellsage.org/call-proposals-computational-social-science" TargetMode="External"/><Relationship Id="rId13" Type="http://schemas.openxmlformats.org/officeDocument/2006/relationships/hyperlink" Target="http://www.tinker.org/content/institutional-grants" TargetMode="External"/><Relationship Id="rId18" Type="http://schemas.openxmlformats.org/officeDocument/2006/relationships/hyperlink" Target="https://erefdn.org/research-grants-projects/how-to-apply-for-grant/" TargetMode="External"/><Relationship Id="rId26" Type="http://schemas.openxmlformats.org/officeDocument/2006/relationships/hyperlink" Target="http://ncf.org/inclusive-clean-economy" TargetMode="External"/><Relationship Id="rId3" Type="http://schemas.openxmlformats.org/officeDocument/2006/relationships/printerSettings" Target="../printerSettings/printerSettings18.bin"/><Relationship Id="rId21" Type="http://schemas.openxmlformats.org/officeDocument/2006/relationships/hyperlink" Target="https://neuroscience.mcknight.org/the-awards/technology" TargetMode="External"/><Relationship Id="rId7" Type="http://schemas.openxmlformats.org/officeDocument/2006/relationships/hyperlink" Target="http://www.environment-prize.com/the-prize/nominate/" TargetMode="External"/><Relationship Id="rId12" Type="http://schemas.openxmlformats.org/officeDocument/2006/relationships/hyperlink" Target="http://www.sony.com/en_us/SCA/social-responsibility/giving-guidelines.html" TargetMode="External"/><Relationship Id="rId17" Type="http://schemas.openxmlformats.org/officeDocument/2006/relationships/hyperlink" Target="http://www.bwfund.org/grant-programs/biomedical-sciences/collaborative-research-travel-grants" TargetMode="External"/><Relationship Id="rId25" Type="http://schemas.openxmlformats.org/officeDocument/2006/relationships/hyperlink" Target="https://www.nae.edu/Activities/Projects20676/Awards/20681.aspx" TargetMode="External"/><Relationship Id="rId2" Type="http://schemas.openxmlformats.org/officeDocument/2006/relationships/printerSettings" Target="../printerSettings/printerSettings17.bin"/><Relationship Id="rId16" Type="http://schemas.openxmlformats.org/officeDocument/2006/relationships/hyperlink" Target="http://c.ymcdn.com/sites/partners.site-ym.com/resource/resmgr/100k_strong/rfps/FINAL_RFP_-_Competition_14_T.pdf" TargetMode="External"/><Relationship Id="rId20" Type="http://schemas.openxmlformats.org/officeDocument/2006/relationships/hyperlink" Target="https://www.templeton.org/what-we-fund/core-funding-areas/genetics" TargetMode="External"/><Relationship Id="rId29" Type="http://schemas.openxmlformats.org/officeDocument/2006/relationships/hyperlink" Target="http://www.phrmafoundation.org/2017-awards/research-starter-grants/translational-medicine/" TargetMode="External"/><Relationship Id="rId1" Type="http://schemas.openxmlformats.org/officeDocument/2006/relationships/printerSettings" Target="../printerSettings/printerSettings16.bin"/><Relationship Id="rId6" Type="http://schemas.openxmlformats.org/officeDocument/2006/relationships/hyperlink" Target="http://ai.xprize.org/?utm_source=XPRIZE+Opt-in+Mailing+List&amp;utm_campaign=853b78b35d-AI_Launch_June_23_2016&amp;utm_medium=email&amp;utm_term=0_3ab8e5f3ed-853b78b35d-389758237" TargetMode="External"/><Relationship Id="rId11" Type="http://schemas.openxmlformats.org/officeDocument/2006/relationships/hyperlink" Target="http://www.arnoldfoundation.org/wp-content/uploads/ST-LOI-Open-Science-FINAL.pdf" TargetMode="External"/><Relationship Id="rId24" Type="http://schemas.openxmlformats.org/officeDocument/2006/relationships/hyperlink" Target="http://www.dreyfus.org/Prize/prizenomination.shtml" TargetMode="External"/><Relationship Id="rId5" Type="http://schemas.openxmlformats.org/officeDocument/2006/relationships/hyperlink" Target="http://www.bwfund.org/grant-programs/reproductive-sciences/preterm-birth-initiative" TargetMode="External"/><Relationship Id="rId15" Type="http://schemas.openxmlformats.org/officeDocument/2006/relationships/hyperlink" Target="http://www.leasefoundation.org/PDFs/RFPs/RFP_End-UserSurvey.pdf" TargetMode="External"/><Relationship Id="rId23" Type="http://schemas.openxmlformats.org/officeDocument/2006/relationships/hyperlink" Target="http://lemelson.mit.edu/prize" TargetMode="External"/><Relationship Id="rId28" Type="http://schemas.openxmlformats.org/officeDocument/2006/relationships/hyperlink" Target="http://www.leibinger-stiftung.de/en/activities/laser-research-innovation-prize/innovationspreis.html" TargetMode="External"/><Relationship Id="rId10" Type="http://schemas.openxmlformats.org/officeDocument/2006/relationships/hyperlink" Target="http://www.arnoldfoundation.org/wp-content/uploads/ST-LOI-Research-and-Development-FINAL.pdf" TargetMode="External"/><Relationship Id="rId19" Type="http://schemas.openxmlformats.org/officeDocument/2006/relationships/hyperlink" Target="https://www.charleskochfoundation.org/applying-for-grants/" TargetMode="External"/><Relationship Id="rId31" Type="http://schemas.openxmlformats.org/officeDocument/2006/relationships/drawing" Target="../drawings/drawing1.xml"/><Relationship Id="rId4" Type="http://schemas.openxmlformats.org/officeDocument/2006/relationships/printerSettings" Target="../printerSettings/printerSettings19.bin"/><Relationship Id="rId9" Type="http://schemas.openxmlformats.org/officeDocument/2006/relationships/hyperlink" Target="http://www.epilepsy.com/accelerating-new-therapies/shark-tank-competition" TargetMode="External"/><Relationship Id="rId14" Type="http://schemas.openxmlformats.org/officeDocument/2006/relationships/hyperlink" Target="http://www.surdna.org/grants/eligibility-a-faqs.html" TargetMode="External"/><Relationship Id="rId22" Type="http://schemas.openxmlformats.org/officeDocument/2006/relationships/hyperlink" Target="http://www.darkenergybiosphere.org/research-activities/research-support/research-grants/" TargetMode="External"/><Relationship Id="rId27" Type="http://schemas.openxmlformats.org/officeDocument/2006/relationships/hyperlink" Target="http://harveypz.net.technion.ac.il/conditions-of-the-prize/" TargetMode="External"/><Relationship Id="rId30"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3" Type="http://schemas.openxmlformats.org/officeDocument/2006/relationships/hyperlink" Target="http://www.alexslemonade.org/sites/default/files/2017_young_investigator_guidelines.final.pdf" TargetMode="External"/><Relationship Id="rId18" Type="http://schemas.openxmlformats.org/officeDocument/2006/relationships/hyperlink" Target="https://www.mda.org/research/grant-types" TargetMode="External"/><Relationship Id="rId26" Type="http://schemas.openxmlformats.org/officeDocument/2006/relationships/hyperlink" Target="http://www.wfh.org/en/our-work/crgp-grant-criteria-and-conditions" TargetMode="External"/><Relationship Id="rId39" Type="http://schemas.openxmlformats.org/officeDocument/2006/relationships/hyperlink" Target="A%20Network%20is%20comprised%20of%20three%20to%20four%20institutions,%20or%20Centers,%20working%20on%20three%20projects%20each%20that%20are%20focused%20on%20one%20strategic%20area." TargetMode="External"/><Relationship Id="rId3" Type="http://schemas.openxmlformats.org/officeDocument/2006/relationships/printerSettings" Target="../printerSettings/printerSettings23.bin"/><Relationship Id="rId21" Type="http://schemas.openxmlformats.org/officeDocument/2006/relationships/hyperlink" Target="https://www.mda.org/research/grant-types" TargetMode="External"/><Relationship Id="rId34" Type="http://schemas.openxmlformats.org/officeDocument/2006/relationships/hyperlink" Target="http://www.rivkin.org/forms/scientific-scholar-award-rfa-2017.pdf" TargetMode="External"/><Relationship Id="rId42" Type="http://schemas.openxmlformats.org/officeDocument/2006/relationships/hyperlink" Target="http://www.balzan.org/en/subject-areas-and-nominations" TargetMode="External"/><Relationship Id="rId47" Type="http://schemas.openxmlformats.org/officeDocument/2006/relationships/hyperlink" Target="http://www.nationalmssociety.org/NationalMSSociety/media/MSNationalFiles/Research/Fast_Forward_RFP.pdf" TargetMode="External"/><Relationship Id="rId7" Type="http://schemas.openxmlformats.org/officeDocument/2006/relationships/hyperlink" Target="http://www.aptahpa.org/?page=34" TargetMode="External"/><Relationship Id="rId12" Type="http://schemas.openxmlformats.org/officeDocument/2006/relationships/hyperlink" Target="http://www.rrf.org/grants/responsive-grants/research" TargetMode="External"/><Relationship Id="rId17" Type="http://schemas.openxmlformats.org/officeDocument/2006/relationships/hyperlink" Target="http://www.epilepsy.com/accelerating-new-therapies/shark-tank-competition" TargetMode="External"/><Relationship Id="rId25" Type="http://schemas.openxmlformats.org/officeDocument/2006/relationships/hyperlink" Target="http://www.bwfund.org/grant-programs/biomedical-sciences/collaborative-research-travel-grants" TargetMode="External"/><Relationship Id="rId33" Type="http://schemas.openxmlformats.org/officeDocument/2006/relationships/hyperlink" Target="http://www.gene.com/good/grants/imed" TargetMode="External"/><Relationship Id="rId38" Type="http://schemas.openxmlformats.org/officeDocument/2006/relationships/hyperlink" Target="http://professional.heart.org/professional/ResearchPrograms/UCM_475359_Merit-Award.jsp" TargetMode="External"/><Relationship Id="rId46" Type="http://schemas.openxmlformats.org/officeDocument/2006/relationships/hyperlink" Target="http://www.phrmafoundation.org/2017-awards/research-starter-grants/" TargetMode="External"/><Relationship Id="rId2" Type="http://schemas.openxmlformats.org/officeDocument/2006/relationships/printerSettings" Target="../printerSettings/printerSettings22.bin"/><Relationship Id="rId16" Type="http://schemas.openxmlformats.org/officeDocument/2006/relationships/hyperlink" Target="http://www.srfcure.org/research/research-fellowship-grants/research-app-guidelines" TargetMode="External"/><Relationship Id="rId20" Type="http://schemas.openxmlformats.org/officeDocument/2006/relationships/hyperlink" Target="https://www.mda.org/research/grant-types" TargetMode="External"/><Relationship Id="rId29" Type="http://schemas.openxmlformats.org/officeDocument/2006/relationships/hyperlink" Target="http://www.mcpf.org/Documents/MCPF%20Research%20Guidelines.pdf" TargetMode="External"/><Relationship Id="rId41" Type="http://schemas.openxmlformats.org/officeDocument/2006/relationships/hyperlink" Target="http://harveypz.net.technion.ac.il/conditions-of-the-prize/" TargetMode="External"/><Relationship Id="rId1" Type="http://schemas.openxmlformats.org/officeDocument/2006/relationships/printerSettings" Target="../printerSettings/printerSettings21.bin"/><Relationship Id="rId6" Type="http://schemas.openxmlformats.org/officeDocument/2006/relationships/hyperlink" Target="http://www.gerberfoundation.org/how-to-apply/" TargetMode="External"/><Relationship Id="rId11" Type="http://schemas.openxmlformats.org/officeDocument/2006/relationships/hyperlink" Target="https://www.templeton.org/what-we-fund/core-funding-areas/genetics" TargetMode="External"/><Relationship Id="rId24" Type="http://schemas.openxmlformats.org/officeDocument/2006/relationships/hyperlink" Target="http://www.arnoldfoundation.org/wp-content/uploads/CJ-LOI-Arrest-Programs-FINAL.pdf" TargetMode="External"/><Relationship Id="rId32" Type="http://schemas.openxmlformats.org/officeDocument/2006/relationships/hyperlink" Target="http://www.arnoldfoundation.org/wp-content/uploads/Request-for-Proposals-RCTs-to-Evaluate-Social-Programs-Whose-Delivery-Will-Be-Funded-by-Government-or-Other-Entities.pdf" TargetMode="External"/><Relationship Id="rId37" Type="http://schemas.openxmlformats.org/officeDocument/2006/relationships/hyperlink" Target="http://www.cartfund.org/cart/applying-for-a-grant/" TargetMode="External"/><Relationship Id="rId40" Type="http://schemas.openxmlformats.org/officeDocument/2006/relationships/hyperlink" Target="http://professional.heart.org/professional/ResearchPrograms/UCM_316889_Research.jsp" TargetMode="External"/><Relationship Id="rId45" Type="http://schemas.openxmlformats.org/officeDocument/2006/relationships/hyperlink" Target="http://www.phrmafoundation.org/2017-awards/research-starter-grants/" TargetMode="External"/><Relationship Id="rId5" Type="http://schemas.openxmlformats.org/officeDocument/2006/relationships/hyperlink" Target="http://research.utep.edu/Default.aspx?tabid=66486" TargetMode="External"/><Relationship Id="rId15" Type="http://schemas.openxmlformats.org/officeDocument/2006/relationships/hyperlink" Target="http://www.srfcure.org/research/research-fellowship-grants/research-app-guidelines" TargetMode="External"/><Relationship Id="rId23" Type="http://schemas.openxmlformats.org/officeDocument/2006/relationships/hyperlink" Target="http://www.arnoldfoundation.org/wp-content/uploads/RI-LOI-Mental-Health-FINAL.pdf" TargetMode="External"/><Relationship Id="rId28" Type="http://schemas.openxmlformats.org/officeDocument/2006/relationships/hyperlink" Target="http://media.wix.com/ugd/11ee66_c1457c1d8ecc4030bbe5f54893bf49e2.pdf" TargetMode="External"/><Relationship Id="rId36" Type="http://schemas.openxmlformats.org/officeDocument/2006/relationships/hyperlink" Target="https://neuroscience.mcknight.org/the-awards/technology" TargetMode="External"/><Relationship Id="rId49" Type="http://schemas.openxmlformats.org/officeDocument/2006/relationships/printerSettings" Target="../printerSettings/printerSettings25.bin"/><Relationship Id="rId10" Type="http://schemas.openxmlformats.org/officeDocument/2006/relationships/hyperlink" Target="http://www.lung.org/our-initiatives/research/awards-and-grant-funding/opportunities.html?referrer=https://search.yahoo.com/" TargetMode="External"/><Relationship Id="rId19" Type="http://schemas.openxmlformats.org/officeDocument/2006/relationships/hyperlink" Target="http://www.aabb.org/research/nbf/Pages/grantapplication.aspx" TargetMode="External"/><Relationship Id="rId31" Type="http://schemas.openxmlformats.org/officeDocument/2006/relationships/hyperlink" Target="https://www.mda.org/research/grant-types" TargetMode="External"/><Relationship Id="rId44" Type="http://schemas.openxmlformats.org/officeDocument/2006/relationships/hyperlink" Target="http://professional.heart.org/professional/ResearchPrograms/ApplicationInformation/UCM_443318_Scientist-Development-Grant.jsp" TargetMode="External"/><Relationship Id="rId4" Type="http://schemas.openxmlformats.org/officeDocument/2006/relationships/printerSettings" Target="../printerSettings/printerSettings24.bin"/><Relationship Id="rId9" Type="http://schemas.openxmlformats.org/officeDocument/2006/relationships/hyperlink" Target="http://www.russellsage.org/research/funding/call-proposals-computational-social-science" TargetMode="External"/><Relationship Id="rId14" Type="http://schemas.openxmlformats.org/officeDocument/2006/relationships/hyperlink" Target="http://www.alexslemonade.org/sites/default/files/2017_epi_guidelines_final.pdf" TargetMode="External"/><Relationship Id="rId22" Type="http://schemas.openxmlformats.org/officeDocument/2006/relationships/hyperlink" Target="http://www.arnoldfoundation.org/wp-content/uploads/RFP-Improving-the-Treatment-of-Opioid-Use-Disorders-3.pdf" TargetMode="External"/><Relationship Id="rId27" Type="http://schemas.openxmlformats.org/officeDocument/2006/relationships/hyperlink" Target="http://fanconi.org/images/uploads/other/Research_Grant_Application_Packet_2016_FINAL.docx" TargetMode="External"/><Relationship Id="rId30" Type="http://schemas.openxmlformats.org/officeDocument/2006/relationships/hyperlink" Target="https://www.mda.org/research/grant-types" TargetMode="External"/><Relationship Id="rId35" Type="http://schemas.openxmlformats.org/officeDocument/2006/relationships/hyperlink" Target="http://www.rivkin.org/forms/pilot-study-award-rfa-2017.pdf" TargetMode="External"/><Relationship Id="rId43" Type="http://schemas.openxmlformats.org/officeDocument/2006/relationships/hyperlink" Target="http://macyfoundation.org/docs/macy_pubs/JMF_FacultyScholars_Brochure_2017_webPDF.pdf" TargetMode="External"/><Relationship Id="rId48" Type="http://schemas.openxmlformats.org/officeDocument/2006/relationships/hyperlink" Target="http://mcgovern.mit.edu/events/scolnick-prize/call-for-nominations" TargetMode="External"/><Relationship Id="rId8" Type="http://schemas.openxmlformats.org/officeDocument/2006/relationships/hyperlink" Target="http://www.sportsmed.org/AOSSMIMIS/members/downloads/research/OsteoarthritisGrantGuidelines.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pwr.com/sites/default/files/research/CPWR%20SS%20guidelines%20FINAL%20Jan%202016.pdf" TargetMode="External"/><Relationship Id="rId13" Type="http://schemas.openxmlformats.org/officeDocument/2006/relationships/hyperlink" Target="http://ai.xprize.org/?utm_source=XPRIZE+Opt-in+Mailing+List&amp;utm_campaign=853b78b35d-AI_Launch_June_23_2016&amp;utm_medium=email&amp;utm_term=0_3ab8e5f3ed-853b78b35d-389758237" TargetMode="External"/><Relationship Id="rId18" Type="http://schemas.openxmlformats.org/officeDocument/2006/relationships/hyperlink" Target="http://www.hluce.org/lucefundtheoedu.aspx" TargetMode="External"/><Relationship Id="rId26" Type="http://schemas.openxmlformats.org/officeDocument/2006/relationships/hyperlink" Target="A%20Network%20is%20comprised%20of%20three%20to%20four%20institutions,%20or%20Centers,%20working%20on%20three%20projects%20each%20that%20are%20focused%20on%20one%20strategic%20area." TargetMode="External"/><Relationship Id="rId3" Type="http://schemas.openxmlformats.org/officeDocument/2006/relationships/printerSettings" Target="../printerSettings/printerSettings28.bin"/><Relationship Id="rId21" Type="http://schemas.openxmlformats.org/officeDocument/2006/relationships/hyperlink" Target="http://www.darkenergybiosphere.org/research-activities/research-support/research-grants/" TargetMode="External"/><Relationship Id="rId7" Type="http://schemas.openxmlformats.org/officeDocument/2006/relationships/hyperlink" Target="http://www.cpwr.com/research/small-study-program" TargetMode="External"/><Relationship Id="rId12" Type="http://schemas.openxmlformats.org/officeDocument/2006/relationships/hyperlink" Target="http://www.sdbonline.org/sdb_emerging_models_grant" TargetMode="External"/><Relationship Id="rId17" Type="http://schemas.openxmlformats.org/officeDocument/2006/relationships/hyperlink" Target="http://www.hluce.org/hrliguidelines.aspx" TargetMode="External"/><Relationship Id="rId25" Type="http://schemas.openxmlformats.org/officeDocument/2006/relationships/hyperlink" Target="http://ncf.org/inclusive-clean-economy" TargetMode="External"/><Relationship Id="rId2" Type="http://schemas.openxmlformats.org/officeDocument/2006/relationships/printerSettings" Target="../printerSettings/printerSettings27.bin"/><Relationship Id="rId16" Type="http://schemas.openxmlformats.org/officeDocument/2006/relationships/hyperlink" Target="http://www.hluce.org/higheduguidelines.aspx" TargetMode="External"/><Relationship Id="rId20" Type="http://schemas.openxmlformats.org/officeDocument/2006/relationships/hyperlink" Target="https://neuroscience.mcknight.org/the-awards/technology" TargetMode="External"/><Relationship Id="rId29" Type="http://schemas.openxmlformats.org/officeDocument/2006/relationships/printerSettings" Target="../printerSettings/printerSettings30.bin"/><Relationship Id="rId1" Type="http://schemas.openxmlformats.org/officeDocument/2006/relationships/printerSettings" Target="../printerSettings/printerSettings26.bin"/><Relationship Id="rId6" Type="http://schemas.openxmlformats.org/officeDocument/2006/relationships/hyperlink" Target="http://www.nefe.org/what-we-provide/research-funding/grant-guidelines.aspx" TargetMode="External"/><Relationship Id="rId11" Type="http://schemas.openxmlformats.org/officeDocument/2006/relationships/hyperlink" Target="http://www.scaife.com/sarah.html" TargetMode="External"/><Relationship Id="rId24" Type="http://schemas.openxmlformats.org/officeDocument/2006/relationships/hyperlink" Target="https://www.simonsfoundation.org/funding/funding-opportunities/mathematics-physical-sciences/collaboration-grants-for-mathematicians/" TargetMode="External"/><Relationship Id="rId5" Type="http://schemas.openxmlformats.org/officeDocument/2006/relationships/hyperlink" Target="http://research.utep.edu/Default.aspx?tabid=66486" TargetMode="External"/><Relationship Id="rId15" Type="http://schemas.openxmlformats.org/officeDocument/2006/relationships/hyperlink" Target="http://www.russellsage.org/call-proposals-computational-social-science" TargetMode="External"/><Relationship Id="rId23" Type="http://schemas.openxmlformats.org/officeDocument/2006/relationships/hyperlink" Target="http://www.terraamericanart.org/what-we-offer/grant-fellowship-opportunities/exhibition-grants/" TargetMode="External"/><Relationship Id="rId28" Type="http://schemas.openxmlformats.org/officeDocument/2006/relationships/hyperlink" Target="http://c.ymcdn.com/sites/partners.site-ym.com/resource/resmgr/100k_strong/rfps/FINAL_RFP_-_Competition_13_S.pdf" TargetMode="External"/><Relationship Id="rId10" Type="http://schemas.openxmlformats.org/officeDocument/2006/relationships/hyperlink" Target="https://www.mda.org/research/grant-types" TargetMode="External"/><Relationship Id="rId19" Type="http://schemas.openxmlformats.org/officeDocument/2006/relationships/hyperlink" Target="http://www.arcusfoundation.org/apply-for-a-grant/" TargetMode="External"/><Relationship Id="rId4" Type="http://schemas.openxmlformats.org/officeDocument/2006/relationships/printerSettings" Target="../printerSettings/printerSettings29.bin"/><Relationship Id="rId9" Type="http://schemas.openxmlformats.org/officeDocument/2006/relationships/hyperlink" Target="http://www.bwfund.org/grant-programs/reproductive-sciences/preterm-birth-initiative" TargetMode="External"/><Relationship Id="rId14" Type="http://schemas.openxmlformats.org/officeDocument/2006/relationships/hyperlink" Target="http://www.spencer.org/conference-grants-advancing-education-research" TargetMode="External"/><Relationship Id="rId22" Type="http://schemas.openxmlformats.org/officeDocument/2006/relationships/hyperlink" Target="http://www.terraamericanart.org/what-we-offer/grant-fellowship-opportunities/exhibition-grants/" TargetMode="External"/><Relationship Id="rId27" Type="http://schemas.openxmlformats.org/officeDocument/2006/relationships/hyperlink" Target="http://www.rivkin.org/forms/pilot-study-award-guidelines-2016.08.pdf" TargetMode="External"/><Relationship Id="rId30"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8" Type="http://schemas.openxmlformats.org/officeDocument/2006/relationships/hyperlink" Target="http://www.tinker.org/content/institutional-grants" TargetMode="External"/><Relationship Id="rId13" Type="http://schemas.openxmlformats.org/officeDocument/2006/relationships/hyperlink" Target="http://www.russellsage.org/call-proposals-intergenerational-mobility-united-states" TargetMode="External"/><Relationship Id="rId18" Type="http://schemas.openxmlformats.org/officeDocument/2006/relationships/hyperlink" Target="http://www.arnoldfoundation.org/wp-content/uploads/VD-LOI-Prescription-Drugs-FINAL.pdf" TargetMode="External"/><Relationship Id="rId26" Type="http://schemas.openxmlformats.org/officeDocument/2006/relationships/hyperlink" Target="http://www.hluce.org/asiaguidelines.aspx" TargetMode="External"/><Relationship Id="rId39" Type="http://schemas.openxmlformats.org/officeDocument/2006/relationships/hyperlink" Target="http://www.music.northwestern.edu/about/prizes/nemmers-prize/index.html" TargetMode="External"/><Relationship Id="rId3" Type="http://schemas.openxmlformats.org/officeDocument/2006/relationships/printerSettings" Target="../printerSettings/printerSettings33.bin"/><Relationship Id="rId21" Type="http://schemas.openxmlformats.org/officeDocument/2006/relationships/hyperlink" Target="http://www.apa.org/apf/funding/wechsler.aspx?tab=1" TargetMode="External"/><Relationship Id="rId34" Type="http://schemas.openxmlformats.org/officeDocument/2006/relationships/hyperlink" Target="http://ncf.org/racial-and-economic-justice" TargetMode="External"/><Relationship Id="rId42" Type="http://schemas.openxmlformats.org/officeDocument/2006/relationships/hyperlink" Target="http://www.rwjf.org/en/culture-of-health/2016/07/wanted_creative_res.html" TargetMode="External"/><Relationship Id="rId7" Type="http://schemas.openxmlformats.org/officeDocument/2006/relationships/hyperlink" Target="https://www.templeton.org/what-we-fund/core-funding-areas/science-and-the-big-questions/philosophy-and-theology" TargetMode="External"/><Relationship Id="rId12" Type="http://schemas.openxmlformats.org/officeDocument/2006/relationships/hyperlink" Target="http://www.russellsage.org/research/funding/race-ethnicity-immigration" TargetMode="External"/><Relationship Id="rId17" Type="http://schemas.openxmlformats.org/officeDocument/2006/relationships/hyperlink" Target="http://www.arnoldfoundation.org/wp-content/uploads/RI-LOI-Mental-Health-FINAL.pdf" TargetMode="External"/><Relationship Id="rId25" Type="http://schemas.openxmlformats.org/officeDocument/2006/relationships/hyperlink" Target="http://www.hluce.org/aaguidelines.aspx" TargetMode="External"/><Relationship Id="rId33" Type="http://schemas.openxmlformats.org/officeDocument/2006/relationships/hyperlink" Target="http://wtgrantfoundation.org/grants/research-grants" TargetMode="External"/><Relationship Id="rId38" Type="http://schemas.openxmlformats.org/officeDocument/2006/relationships/hyperlink" Target="http://harveypz.net.technion.ac.il/conditions-of-the-prize/" TargetMode="External"/><Relationship Id="rId2" Type="http://schemas.openxmlformats.org/officeDocument/2006/relationships/printerSettings" Target="../printerSettings/printerSettings32.bin"/><Relationship Id="rId16" Type="http://schemas.openxmlformats.org/officeDocument/2006/relationships/hyperlink" Target="http://www.arnoldfoundation.org/wp-content/uploads/CJ-LOI-Arrest-Programs-FINAL.pdf" TargetMode="External"/><Relationship Id="rId20" Type="http://schemas.openxmlformats.org/officeDocument/2006/relationships/hyperlink" Target="http://www.hluce.org/aaguidelines.aspx" TargetMode="External"/><Relationship Id="rId29" Type="http://schemas.openxmlformats.org/officeDocument/2006/relationships/hyperlink" Target="http://www.gerda-henkel-stiftung.de/application-for-research-projects?page_id=74877" TargetMode="External"/><Relationship Id="rId41" Type="http://schemas.openxmlformats.org/officeDocument/2006/relationships/hyperlink" Target="http://www.dandavidprize.org/about/about-the-prize" TargetMode="External"/><Relationship Id="rId1" Type="http://schemas.openxmlformats.org/officeDocument/2006/relationships/printerSettings" Target="../printerSettings/printerSettings31.bin"/><Relationship Id="rId6" Type="http://schemas.openxmlformats.org/officeDocument/2006/relationships/hyperlink" Target="http://www.nefe.org/what-we-provide/research-funding/grant-guidelines.aspx" TargetMode="External"/><Relationship Id="rId11" Type="http://schemas.openxmlformats.org/officeDocument/2006/relationships/hyperlink" Target="http://www.russellsage.org/research/funding/social-inequality" TargetMode="External"/><Relationship Id="rId24" Type="http://schemas.openxmlformats.org/officeDocument/2006/relationships/hyperlink" Target="http://www.arnoldfoundation.org/wp-content/uploads/Request-for-Proposals-RCTs-to-Evaluate-Social-Programs-Whose-Delivery-Will-Be-Funded-by-Government-or-Other-Entities.pdf" TargetMode="External"/><Relationship Id="rId32" Type="http://schemas.openxmlformats.org/officeDocument/2006/relationships/hyperlink" Target="http://www.terraamericanart.org/what-we-offer/grant-fellowship-opportunities/exhibition-grants/" TargetMode="External"/><Relationship Id="rId37" Type="http://schemas.openxmlformats.org/officeDocument/2006/relationships/hyperlink" Target="http://wtgrantfoundation.org/grants/research-grants" TargetMode="External"/><Relationship Id="rId40" Type="http://schemas.openxmlformats.org/officeDocument/2006/relationships/hyperlink" Target="http://www.balzan.org/en/subject-areas-and-nominations" TargetMode="External"/><Relationship Id="rId5" Type="http://schemas.openxmlformats.org/officeDocument/2006/relationships/hyperlink" Target="http://research.utep.edu/Default.aspx?tabid=66486" TargetMode="External"/><Relationship Id="rId15" Type="http://schemas.openxmlformats.org/officeDocument/2006/relationships/hyperlink" Target="http://www.arnoldfoundation.org/wp-content/uploads/Request-for-Proposals-Low-Cost-RCT-FINAL.pdf" TargetMode="External"/><Relationship Id="rId23" Type="http://schemas.openxmlformats.org/officeDocument/2006/relationships/hyperlink" Target="https://www.luminafoundation.org/exploring-new-models-of-student-financial-support" TargetMode="External"/><Relationship Id="rId28" Type="http://schemas.openxmlformats.org/officeDocument/2006/relationships/hyperlink" Target="http://www.hluce.org/theologyresponsivegrants.aspx" TargetMode="External"/><Relationship Id="rId36" Type="http://schemas.openxmlformats.org/officeDocument/2006/relationships/hyperlink" Target="http://ncf.org/corporate-and-political-accountability" TargetMode="External"/><Relationship Id="rId10" Type="http://schemas.openxmlformats.org/officeDocument/2006/relationships/hyperlink" Target="http://www.russellsage.org/research/funding/behavioral-economics" TargetMode="External"/><Relationship Id="rId19" Type="http://schemas.openxmlformats.org/officeDocument/2006/relationships/hyperlink" Target="http://www.arnoldfoundation.org/wp-content/uploads/RFP-Improving-the-Treatment-of-Opioid-Use-Disorders-3.pdf" TargetMode="External"/><Relationship Id="rId31" Type="http://schemas.openxmlformats.org/officeDocument/2006/relationships/hyperlink" Target="http://www.terraamericanart.org/what-we-offer/grant-fellowship-opportunities/exhibition-grants/" TargetMode="External"/><Relationship Id="rId44" Type="http://schemas.openxmlformats.org/officeDocument/2006/relationships/printerSettings" Target="../printerSettings/printerSettings35.bin"/><Relationship Id="rId4" Type="http://schemas.openxmlformats.org/officeDocument/2006/relationships/printerSettings" Target="../printerSettings/printerSettings34.bin"/><Relationship Id="rId9" Type="http://schemas.openxmlformats.org/officeDocument/2006/relationships/hyperlink" Target="http://www.russellsage.org/research/funding/future-work" TargetMode="External"/><Relationship Id="rId14" Type="http://schemas.openxmlformats.org/officeDocument/2006/relationships/hyperlink" Target="http://www.lung.org/our-initiatives/research/awards-and-grant-funding/opportunities.html?referrer=https://search.yahoo.com/" TargetMode="External"/><Relationship Id="rId22" Type="http://schemas.openxmlformats.org/officeDocument/2006/relationships/hyperlink" Target="http://spaldingtrust.org.uk/scope.htm" TargetMode="External"/><Relationship Id="rId27" Type="http://schemas.openxmlformats.org/officeDocument/2006/relationships/hyperlink" Target="http://www.hluce.org/hrliguidelines.aspx" TargetMode="External"/><Relationship Id="rId30" Type="http://schemas.openxmlformats.org/officeDocument/2006/relationships/hyperlink" Target="https://neuroscience.mcknight.org/the-awards/technology" TargetMode="External"/><Relationship Id="rId35" Type="http://schemas.openxmlformats.org/officeDocument/2006/relationships/hyperlink" Target="http://ncf.org/voice-creativity-and-culture" TargetMode="External"/><Relationship Id="rId43" Type="http://schemas.openxmlformats.org/officeDocument/2006/relationships/hyperlink" Target="http://www.tinker.org/content/democratic-governanc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hluce.org/aaguidelines.aspx" TargetMode="External"/><Relationship Id="rId3" Type="http://schemas.openxmlformats.org/officeDocument/2006/relationships/printerSettings" Target="../printerSettings/printerSettings38.bin"/><Relationship Id="rId7" Type="http://schemas.openxmlformats.org/officeDocument/2006/relationships/hyperlink" Target="http://spaldingtrust.org.uk/scope.htm" TargetMode="Externa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hyperlink" Target="http://www.terraamericanart.org/what-we-offer/grant-fellowship-opportunities/exhibition-grants/" TargetMode="External"/><Relationship Id="rId11" Type="http://schemas.openxmlformats.org/officeDocument/2006/relationships/printerSettings" Target="../printerSettings/printerSettings40.bin"/><Relationship Id="rId5" Type="http://schemas.openxmlformats.org/officeDocument/2006/relationships/hyperlink" Target="http://research.utep.edu/Default.aspx?tabid=66486" TargetMode="External"/><Relationship Id="rId10" Type="http://schemas.openxmlformats.org/officeDocument/2006/relationships/hyperlink" Target="http://www.terraamericanart.org/what-we-offer/grant-fellowship-opportunities/exhibition-grants/" TargetMode="External"/><Relationship Id="rId4" Type="http://schemas.openxmlformats.org/officeDocument/2006/relationships/printerSettings" Target="../printerSettings/printerSettings39.bin"/><Relationship Id="rId9" Type="http://schemas.openxmlformats.org/officeDocument/2006/relationships/hyperlink" Target="http://www.aallnet.org/Archived/Member-Resources/Grants/Copy%20of%20research-grants/Wolters-Kluwer-Law-Business-Grant.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allenfoundation.org/commoninfo/aboutus.asp" TargetMode="External"/><Relationship Id="rId13" Type="http://schemas.openxmlformats.org/officeDocument/2006/relationships/hyperlink" Target="http://macyfoundation.org/docs/macy_pubs/JMF_FacultyScholars_Brochure_2017_webPDF.pdf" TargetMode="External"/><Relationship Id="rId3" Type="http://schemas.openxmlformats.org/officeDocument/2006/relationships/printerSettings" Target="../printerSettings/printerSettings43.bin"/><Relationship Id="rId7" Type="http://schemas.openxmlformats.org/officeDocument/2006/relationships/hyperlink" Target="http://www.lung.org/our-initiatives/research/awards-and-grant-funding/opportunities.html?referrer=https://search.yahoo.com/" TargetMode="External"/><Relationship Id="rId12" Type="http://schemas.openxmlformats.org/officeDocument/2006/relationships/hyperlink" Target="http://www.nln.org/professional-development-programs/grants-and-scholarships/nursing-education-research-grants/nln-nursing-education-research-grants-proposal-guidelines" TargetMode="Externa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hyperlink" Target="http://www.phrmafoundation.org/2017-awards/other-awards/clinical-pharmacology/faculty-development-award/" TargetMode="External"/><Relationship Id="rId11" Type="http://schemas.openxmlformats.org/officeDocument/2006/relationships/hyperlink" Target="https://www.ncsbn.org/center-for-regulatory-excellence.htm" TargetMode="External"/><Relationship Id="rId5" Type="http://schemas.openxmlformats.org/officeDocument/2006/relationships/hyperlink" Target="http://research.utep.edu/Default.aspx?tabid=66486" TargetMode="External"/><Relationship Id="rId10" Type="http://schemas.openxmlformats.org/officeDocument/2006/relationships/hyperlink" Target="http://media.wix.com/ugd/11ee66_c1457c1d8ecc4030bbe5f54893bf49e2.pdf" TargetMode="External"/><Relationship Id="rId4" Type="http://schemas.openxmlformats.org/officeDocument/2006/relationships/printerSettings" Target="../printerSettings/printerSettings44.bin"/><Relationship Id="rId9" Type="http://schemas.openxmlformats.org/officeDocument/2006/relationships/hyperlink" Target="http://www.rrf.org/grants/responsive-grants" TargetMode="External"/><Relationship Id="rId14"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selection activeCell="B24" sqref="B24"/>
    </sheetView>
  </sheetViews>
  <sheetFormatPr defaultColWidth="8.85546875" defaultRowHeight="15" x14ac:dyDescent="0.25"/>
  <cols>
    <col min="1" max="1" width="29.42578125" customWidth="1"/>
    <col min="2" max="2" width="43.140625" customWidth="1"/>
    <col min="3" max="3" width="17.5703125" style="264" customWidth="1"/>
    <col min="4" max="4" width="14.42578125" style="128" customWidth="1"/>
    <col min="5" max="5" width="20.140625" customWidth="1"/>
  </cols>
  <sheetData>
    <row r="1" spans="1:4" x14ac:dyDescent="0.25">
      <c r="A1" s="39"/>
      <c r="B1" s="35"/>
    </row>
    <row r="2" spans="1:4" s="307" customFormat="1" ht="31.5" x14ac:dyDescent="0.5">
      <c r="A2" s="330" t="s">
        <v>476</v>
      </c>
      <c r="B2" s="331"/>
      <c r="C2" s="332"/>
      <c r="D2" s="331"/>
    </row>
    <row r="3" spans="1:4" ht="13.5" customHeight="1" x14ac:dyDescent="0.25">
      <c r="A3" s="295"/>
      <c r="B3" s="30"/>
      <c r="C3" s="297"/>
      <c r="D3" s="30"/>
    </row>
    <row r="4" spans="1:4" x14ac:dyDescent="0.25">
      <c r="A4" s="298" t="s">
        <v>21</v>
      </c>
      <c r="B4" s="295" t="s">
        <v>480</v>
      </c>
      <c r="C4" s="299" t="s">
        <v>22</v>
      </c>
      <c r="D4" s="300" t="s">
        <v>679</v>
      </c>
    </row>
    <row r="5" spans="1:4" x14ac:dyDescent="0.25">
      <c r="A5" s="300" t="s">
        <v>23</v>
      </c>
      <c r="B5" s="265" t="s">
        <v>481</v>
      </c>
      <c r="C5" s="301" t="s">
        <v>24</v>
      </c>
      <c r="D5" s="302">
        <v>8327</v>
      </c>
    </row>
    <row r="6" spans="1:4" ht="20.25" x14ac:dyDescent="0.3">
      <c r="A6" s="32"/>
      <c r="B6" s="31"/>
      <c r="C6" s="265"/>
      <c r="D6" s="30"/>
    </row>
    <row r="7" spans="1:4" ht="20.25" x14ac:dyDescent="0.3">
      <c r="A7" s="32"/>
      <c r="B7" s="31"/>
      <c r="C7" s="265"/>
      <c r="D7" s="30"/>
    </row>
    <row r="8" spans="1:4" ht="20.25" x14ac:dyDescent="0.3">
      <c r="A8" s="32"/>
      <c r="B8" s="31"/>
      <c r="C8" s="265"/>
      <c r="D8" s="30"/>
    </row>
    <row r="9" spans="1:4" ht="18.75" x14ac:dyDescent="0.3">
      <c r="A9" s="333" t="s">
        <v>20</v>
      </c>
      <c r="B9" s="31"/>
      <c r="C9" s="265"/>
      <c r="D9" s="30"/>
    </row>
    <row r="10" spans="1:4" ht="15.75" x14ac:dyDescent="0.25">
      <c r="A10" s="304"/>
      <c r="B10" s="31"/>
      <c r="C10" s="265"/>
      <c r="D10" s="30"/>
    </row>
    <row r="11" spans="1:4" ht="18.75" x14ac:dyDescent="0.3">
      <c r="A11" s="329" t="s">
        <v>10</v>
      </c>
      <c r="B11" s="31"/>
      <c r="C11" s="265"/>
      <c r="D11" s="30"/>
    </row>
    <row r="12" spans="1:4" ht="15.75" x14ac:dyDescent="0.25">
      <c r="A12" s="296"/>
      <c r="B12" s="33"/>
      <c r="C12" s="265"/>
      <c r="D12" s="30"/>
    </row>
    <row r="13" spans="1:4" ht="15.75" x14ac:dyDescent="0.25">
      <c r="A13" s="305" t="s">
        <v>11</v>
      </c>
      <c r="B13" s="372">
        <v>3</v>
      </c>
      <c r="C13" s="266"/>
      <c r="D13" s="30"/>
    </row>
    <row r="14" spans="1:4" ht="15.75" x14ac:dyDescent="0.25">
      <c r="A14" s="306" t="s">
        <v>12</v>
      </c>
      <c r="B14" s="372">
        <v>14</v>
      </c>
      <c r="C14" s="267"/>
      <c r="D14" s="30"/>
    </row>
    <row r="15" spans="1:4" ht="15.75" x14ac:dyDescent="0.25">
      <c r="A15" s="303" t="s">
        <v>19</v>
      </c>
      <c r="B15" s="372">
        <v>19</v>
      </c>
      <c r="C15" s="267"/>
      <c r="D15" s="30"/>
    </row>
    <row r="16" spans="1:4" ht="15.75" x14ac:dyDescent="0.25">
      <c r="A16" s="303" t="s">
        <v>27</v>
      </c>
      <c r="B16" s="372">
        <v>32</v>
      </c>
      <c r="C16" s="267"/>
      <c r="D16" s="30"/>
    </row>
    <row r="17" spans="1:4" ht="15.75" x14ac:dyDescent="0.25">
      <c r="A17" s="303" t="s">
        <v>435</v>
      </c>
      <c r="B17" s="372">
        <v>54</v>
      </c>
      <c r="C17" s="267"/>
      <c r="D17" s="30"/>
    </row>
    <row r="18" spans="1:4" ht="15.75" x14ac:dyDescent="0.25">
      <c r="A18" s="303" t="s">
        <v>13</v>
      </c>
      <c r="B18" s="372">
        <v>65</v>
      </c>
      <c r="C18" s="267"/>
      <c r="D18" s="30"/>
    </row>
    <row r="19" spans="1:4" ht="15.75" x14ac:dyDescent="0.25">
      <c r="A19" s="303" t="s">
        <v>14</v>
      </c>
      <c r="B19" s="372">
        <v>84</v>
      </c>
      <c r="C19" s="267"/>
      <c r="D19" s="30"/>
    </row>
    <row r="20" spans="1:4" ht="15.75" x14ac:dyDescent="0.25">
      <c r="A20" s="303" t="s">
        <v>15</v>
      </c>
      <c r="B20" s="372">
        <v>87</v>
      </c>
      <c r="C20" s="267"/>
      <c r="D20" s="30"/>
    </row>
    <row r="21" spans="1:4" ht="15.75" x14ac:dyDescent="0.25">
      <c r="A21" s="303" t="s">
        <v>16</v>
      </c>
      <c r="B21" s="372">
        <v>92</v>
      </c>
      <c r="C21" s="267"/>
      <c r="D21" s="30"/>
    </row>
    <row r="22" spans="1:4" ht="15.75" x14ac:dyDescent="0.25">
      <c r="A22" s="303" t="s">
        <v>17</v>
      </c>
      <c r="B22" s="372">
        <v>97</v>
      </c>
      <c r="C22" s="267"/>
      <c r="D22" s="30" t="s">
        <v>26</v>
      </c>
    </row>
    <row r="23" spans="1:4" ht="15.75" x14ac:dyDescent="0.25">
      <c r="A23" s="303" t="s">
        <v>18</v>
      </c>
      <c r="B23" s="372">
        <v>119</v>
      </c>
      <c r="C23" s="267"/>
      <c r="D23" s="30"/>
    </row>
    <row r="24" spans="1:4" ht="15.75" x14ac:dyDescent="0.25">
      <c r="A24" s="305" t="s">
        <v>25</v>
      </c>
      <c r="B24" s="372">
        <v>121</v>
      </c>
      <c r="C24" s="267"/>
      <c r="D24" s="30"/>
    </row>
    <row r="25" spans="1:4" ht="15.75" x14ac:dyDescent="0.25">
      <c r="A25" s="303"/>
      <c r="B25" s="34"/>
      <c r="C25" s="268"/>
      <c r="D25" s="30"/>
    </row>
    <row r="26" spans="1:4" ht="15.75" x14ac:dyDescent="0.25">
      <c r="A26" s="303"/>
      <c r="B26" s="34" t="s">
        <v>9</v>
      </c>
      <c r="C26" s="268"/>
      <c r="D26" s="30"/>
    </row>
    <row r="27" spans="1:4" x14ac:dyDescent="0.25">
      <c r="A27" s="30"/>
      <c r="B27" s="34" t="s">
        <v>9</v>
      </c>
      <c r="C27" s="268" t="s">
        <v>9</v>
      </c>
      <c r="D27" s="30"/>
    </row>
    <row r="28" spans="1:4" x14ac:dyDescent="0.25">
      <c r="A28" s="30"/>
      <c r="B28" s="34" t="s">
        <v>9</v>
      </c>
      <c r="C28" s="268"/>
      <c r="D28" s="30"/>
    </row>
    <row r="29" spans="1:4" x14ac:dyDescent="0.25">
      <c r="A29" s="1"/>
      <c r="C29" s="269" t="s">
        <v>9</v>
      </c>
      <c r="D29" s="129"/>
    </row>
    <row r="30" spans="1:4" x14ac:dyDescent="0.25">
      <c r="A30" s="1"/>
      <c r="B30" s="3" t="s">
        <v>9</v>
      </c>
      <c r="C30" s="269"/>
      <c r="D30" s="129"/>
    </row>
    <row r="31" spans="1:4" x14ac:dyDescent="0.25">
      <c r="A31" s="1"/>
      <c r="C31" s="269" t="s">
        <v>9</v>
      </c>
      <c r="D31" s="129"/>
    </row>
  </sheetData>
  <customSheetViews>
    <customSheetView guid="{636BC329-99B2-47C5-872A-E79011E387AA}">
      <selection activeCell="D18" sqref="D18"/>
      <pageMargins left="0.7" right="0.7" top="0.75" bottom="0.75" header="0.3" footer="0.3"/>
      <printOptions horizontalCentered="1" verticalCentered="1"/>
      <pageSetup orientation="landscape" r:id="rId1"/>
      <headerFooter>
        <oddHeader xml:space="preserve">&amp;L&amp;"-,Bold"Corporate &amp;&amp; Foundation Relations
</oddHeader>
      </headerFooter>
    </customSheetView>
    <customSheetView guid="{57375365-1374-442A-A3D5-51B8BDD0C122}">
      <selection activeCell="B12" sqref="B12"/>
      <pageMargins left="0.7" right="0.7" top="0.75" bottom="0.75" header="0.3" footer="0.3"/>
      <printOptions horizontalCentered="1" verticalCentered="1"/>
      <pageSetup orientation="landscape" r:id="rId2"/>
      <headerFooter>
        <oddHeader xml:space="preserve">&amp;L&amp;"-,Bold"Corporate &amp;&amp; Foundation Relations
</oddHeader>
      </headerFooter>
    </customSheetView>
    <customSheetView guid="{FF5A12D4-723F-4DCD-864E-6B24EC3B9A72}">
      <selection activeCell="D15" sqref="D15"/>
      <pageMargins left="0.7" right="0.7" top="0.75" bottom="0.75" header="0.3" footer="0.3"/>
      <printOptions horizontalCentered="1" verticalCentered="1"/>
      <pageSetup orientation="landscape" r:id="rId3"/>
      <headerFooter>
        <oddHeader xml:space="preserve">&amp;L&amp;"-,Bold"Corporate &amp;&amp; Foundation Relations
</oddHeader>
      </headerFooter>
    </customSheetView>
    <customSheetView guid="{6BB7E97A-995D-4053-93D8-AB6717ADFA74}">
      <selection activeCell="B13" sqref="B13"/>
      <pageMargins left="0.7" right="0.7" top="0.75" bottom="0.75" header="0.3" footer="0.3"/>
      <printOptions horizontalCentered="1" verticalCentered="1"/>
      <pageSetup orientation="landscape" r:id="rId4"/>
      <headerFooter>
        <oddHeader xml:space="preserve">&amp;L&amp;"-,Bold"Corporate &amp;&amp; Foundation Relations
</oddHeader>
      </headerFooter>
    </customSheetView>
  </customSheetViews>
  <phoneticPr fontId="12" type="noConversion"/>
  <hyperlinks>
    <hyperlink ref="C5" r:id="rId5"/>
    <hyperlink ref="B13" location="' Business'!Print_Titles" display="' Business'!Print_Titles"/>
    <hyperlink ref="B14" location="Education!Print_Titles" display="Education!Print_Titles"/>
    <hyperlink ref="B15" location="Engineering!Print_Titles" display="Engineering!Print_Titles"/>
    <hyperlink ref="B16" location="'Health Sciences'!Print_Titles" display="'Health Sciences'!Print_Titles"/>
    <hyperlink ref="B17" location="'Interdisiplinary -Collaborative'!Print_Titles" display="'Interdisiplinary -Collaborative'!Print_Titles"/>
    <hyperlink ref="B18" location="'Liberal Arts'!Print_Titles" display="'Liberal Arts'!Print_Titles"/>
    <hyperlink ref="B19" location="'Library &amp; Museums'!Print_Titles" display="'Library &amp; Museums'!Print_Titles"/>
    <hyperlink ref="B20" location="Nursing!Print_Titles" display="Nursing!Print_Titles"/>
    <hyperlink ref="B21" location="Pharmacy!Print_Titles" display="Pharmacy!Print_Titles"/>
    <hyperlink ref="B22" location="Science!Print_Titles" display="Science!Print_Titles"/>
    <hyperlink ref="B23" location="'Staff &amp; Student Serv'!Print_Titles" display="'Staff &amp; Student Serv'!Print_Titles"/>
    <hyperlink ref="B24" location="Fellowships!Print_Titles" display="Fellowships!Print_Titles"/>
  </hyperlinks>
  <printOptions horizontalCentered="1" verticalCentered="1"/>
  <pageMargins left="0.7" right="0.7" top="0.75" bottom="0.75" header="0.3" footer="0.3"/>
  <pageSetup orientation="landscape" r:id="rId6"/>
  <headerFooter>
    <oddHeader xml:space="preserve">&amp;L&amp;"-,Bold"Corporate &amp;&amp; Foundation Relations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18"/>
  <sheetViews>
    <sheetView view="pageLayout" topLeftCell="A2" workbookViewId="0">
      <selection activeCell="B4" sqref="B4"/>
    </sheetView>
  </sheetViews>
  <sheetFormatPr defaultColWidth="8.85546875" defaultRowHeight="12.75" x14ac:dyDescent="0.2"/>
  <cols>
    <col min="1" max="1" width="14.28515625" style="39" customWidth="1"/>
    <col min="2" max="2" width="11.85546875" style="39" customWidth="1"/>
    <col min="3" max="3" width="10.7109375" style="141" customWidth="1"/>
    <col min="4" max="4" width="10" style="39" customWidth="1"/>
    <col min="5" max="5" width="52.28515625" style="39" customWidth="1"/>
    <col min="6" max="6" width="11.85546875" style="39" customWidth="1"/>
    <col min="7" max="7" width="10.28515625" style="39" customWidth="1"/>
    <col min="8" max="16384" width="8.85546875" style="39"/>
  </cols>
  <sheetData>
    <row r="1" spans="1:7" x14ac:dyDescent="0.2">
      <c r="A1" s="130" t="s">
        <v>28</v>
      </c>
      <c r="B1" s="131"/>
      <c r="C1" s="132"/>
      <c r="D1" s="131"/>
      <c r="E1" s="131"/>
      <c r="F1" s="346"/>
      <c r="G1" s="346"/>
    </row>
    <row r="2" spans="1:7" ht="39.75" customHeight="1" x14ac:dyDescent="0.2">
      <c r="A2" s="134" t="s">
        <v>0</v>
      </c>
      <c r="B2" s="134" t="s">
        <v>1</v>
      </c>
      <c r="C2" s="150" t="s">
        <v>2</v>
      </c>
      <c r="D2" s="137" t="s">
        <v>3</v>
      </c>
      <c r="E2" s="134" t="s">
        <v>4</v>
      </c>
      <c r="F2" s="137" t="s">
        <v>5</v>
      </c>
      <c r="G2" s="137" t="s">
        <v>30</v>
      </c>
    </row>
    <row r="3" spans="1:7" ht="15.75" x14ac:dyDescent="0.2">
      <c r="A3" s="362" t="s">
        <v>32</v>
      </c>
      <c r="B3" s="363"/>
      <c r="C3" s="363"/>
      <c r="D3" s="363"/>
      <c r="E3" s="363"/>
      <c r="F3" s="363"/>
      <c r="G3" s="364"/>
    </row>
    <row r="4" spans="1:7" ht="223.5" customHeight="1" x14ac:dyDescent="0.2">
      <c r="A4" s="180" t="s">
        <v>176</v>
      </c>
      <c r="B4" s="181" t="s">
        <v>640</v>
      </c>
      <c r="C4" s="182" t="s">
        <v>36</v>
      </c>
      <c r="D4" s="183" t="s">
        <v>701</v>
      </c>
      <c r="E4" s="184" t="s">
        <v>565</v>
      </c>
      <c r="F4" s="184" t="s">
        <v>400</v>
      </c>
      <c r="G4" s="185" t="s">
        <v>35</v>
      </c>
    </row>
    <row r="5" spans="1:7" ht="180" customHeight="1" x14ac:dyDescent="0.2">
      <c r="A5" s="180" t="s">
        <v>176</v>
      </c>
      <c r="B5" s="181" t="s">
        <v>641</v>
      </c>
      <c r="C5" s="182" t="s">
        <v>36</v>
      </c>
      <c r="D5" s="183" t="s">
        <v>386</v>
      </c>
      <c r="E5" s="184" t="s">
        <v>566</v>
      </c>
      <c r="F5" s="184" t="s">
        <v>402</v>
      </c>
      <c r="G5" s="185" t="s">
        <v>35</v>
      </c>
    </row>
    <row r="6" spans="1:7" ht="103.5" customHeight="1" x14ac:dyDescent="0.2">
      <c r="A6" s="49" t="s">
        <v>154</v>
      </c>
      <c r="B6" s="60">
        <v>42705</v>
      </c>
      <c r="C6" s="81" t="s">
        <v>36</v>
      </c>
      <c r="D6" s="70" t="s">
        <v>155</v>
      </c>
      <c r="E6" s="84" t="s">
        <v>457</v>
      </c>
      <c r="F6" s="55" t="s">
        <v>230</v>
      </c>
      <c r="G6" s="81" t="s">
        <v>35</v>
      </c>
    </row>
    <row r="7" spans="1:7" ht="102" customHeight="1" x14ac:dyDescent="0.2">
      <c r="A7" s="49" t="s">
        <v>86</v>
      </c>
      <c r="B7" s="60" t="s">
        <v>642</v>
      </c>
      <c r="C7" s="104" t="s">
        <v>36</v>
      </c>
      <c r="D7" s="67" t="s">
        <v>87</v>
      </c>
      <c r="E7" s="62" t="s">
        <v>567</v>
      </c>
      <c r="F7" s="55" t="s">
        <v>230</v>
      </c>
      <c r="G7" s="55" t="s">
        <v>35</v>
      </c>
    </row>
    <row r="8" spans="1:7" ht="231.75" customHeight="1" x14ac:dyDescent="0.2">
      <c r="A8" s="63" t="s">
        <v>144</v>
      </c>
      <c r="B8" s="88" t="s">
        <v>203</v>
      </c>
      <c r="C8" s="72" t="s">
        <v>33</v>
      </c>
      <c r="D8" s="146" t="s">
        <v>253</v>
      </c>
      <c r="E8" s="162" t="s">
        <v>458</v>
      </c>
      <c r="F8" s="89" t="s">
        <v>65</v>
      </c>
      <c r="G8" s="147" t="s">
        <v>35</v>
      </c>
    </row>
    <row r="9" spans="1:7" ht="111.75" customHeight="1" x14ac:dyDescent="0.2">
      <c r="A9" s="49" t="s">
        <v>154</v>
      </c>
      <c r="B9" s="60" t="s">
        <v>644</v>
      </c>
      <c r="C9" s="81" t="s">
        <v>36</v>
      </c>
      <c r="D9" s="70" t="s">
        <v>155</v>
      </c>
      <c r="E9" s="84" t="s">
        <v>457</v>
      </c>
      <c r="F9" s="55" t="s">
        <v>230</v>
      </c>
      <c r="G9" s="81" t="s">
        <v>35</v>
      </c>
    </row>
    <row r="10" spans="1:7" ht="93" customHeight="1" x14ac:dyDescent="0.2">
      <c r="A10" s="49" t="s">
        <v>127</v>
      </c>
      <c r="B10" s="60" t="s">
        <v>643</v>
      </c>
      <c r="C10" s="104" t="s">
        <v>36</v>
      </c>
      <c r="D10" s="70" t="s">
        <v>256</v>
      </c>
      <c r="E10" s="80" t="s">
        <v>568</v>
      </c>
      <c r="F10" s="55" t="s">
        <v>230</v>
      </c>
      <c r="G10" s="55" t="s">
        <v>35</v>
      </c>
    </row>
    <row r="11" spans="1:7" ht="90" customHeight="1" x14ac:dyDescent="0.2">
      <c r="A11" s="49" t="s">
        <v>127</v>
      </c>
      <c r="B11" s="60" t="s">
        <v>645</v>
      </c>
      <c r="C11" s="104" t="s">
        <v>36</v>
      </c>
      <c r="D11" s="70" t="s">
        <v>129</v>
      </c>
      <c r="E11" s="80" t="s">
        <v>569</v>
      </c>
      <c r="F11" s="55" t="s">
        <v>65</v>
      </c>
      <c r="G11" s="55" t="s">
        <v>35</v>
      </c>
    </row>
    <row r="12" spans="1:7" ht="119.25" customHeight="1" x14ac:dyDescent="0.2">
      <c r="A12" s="49" t="s">
        <v>483</v>
      </c>
      <c r="B12" s="60">
        <v>42719</v>
      </c>
      <c r="C12" s="81" t="s">
        <v>36</v>
      </c>
      <c r="D12" s="70" t="s">
        <v>168</v>
      </c>
      <c r="E12" s="84" t="s">
        <v>268</v>
      </c>
      <c r="F12" s="55" t="s">
        <v>65</v>
      </c>
      <c r="G12" s="81" t="s">
        <v>35</v>
      </c>
    </row>
    <row r="13" spans="1:7" ht="153" x14ac:dyDescent="0.2">
      <c r="A13" s="85" t="s">
        <v>90</v>
      </c>
      <c r="B13" s="90" t="s">
        <v>646</v>
      </c>
      <c r="C13" s="119" t="s">
        <v>36</v>
      </c>
      <c r="D13" s="83" t="s">
        <v>92</v>
      </c>
      <c r="E13" s="77" t="s">
        <v>570</v>
      </c>
      <c r="F13" s="76" t="s">
        <v>230</v>
      </c>
      <c r="G13" s="76" t="s">
        <v>35</v>
      </c>
    </row>
    <row r="14" spans="1:7" ht="153" x14ac:dyDescent="0.2">
      <c r="A14" s="49" t="s">
        <v>90</v>
      </c>
      <c r="B14" s="60" t="s">
        <v>647</v>
      </c>
      <c r="C14" s="104" t="s">
        <v>36</v>
      </c>
      <c r="D14" s="55" t="s">
        <v>93</v>
      </c>
      <c r="E14" s="62" t="s">
        <v>571</v>
      </c>
      <c r="F14" s="55" t="s">
        <v>230</v>
      </c>
      <c r="G14" s="55" t="s">
        <v>35</v>
      </c>
    </row>
    <row r="15" spans="1:7" ht="145.5" customHeight="1" x14ac:dyDescent="0.2">
      <c r="A15" s="49" t="s">
        <v>90</v>
      </c>
      <c r="B15" s="90" t="s">
        <v>119</v>
      </c>
      <c r="C15" s="104" t="s">
        <v>36</v>
      </c>
      <c r="D15" s="55" t="s">
        <v>93</v>
      </c>
      <c r="E15" s="62" t="s">
        <v>95</v>
      </c>
      <c r="F15" s="55" t="s">
        <v>230</v>
      </c>
      <c r="G15" s="55" t="s">
        <v>35</v>
      </c>
    </row>
    <row r="16" spans="1:7" ht="131.25" customHeight="1" x14ac:dyDescent="0.2">
      <c r="A16" s="49" t="s">
        <v>422</v>
      </c>
      <c r="B16" s="60">
        <v>42736</v>
      </c>
      <c r="C16" s="51" t="s">
        <v>36</v>
      </c>
      <c r="D16" s="83">
        <v>50000</v>
      </c>
      <c r="E16" s="84" t="s">
        <v>459</v>
      </c>
      <c r="F16" s="55" t="s">
        <v>37</v>
      </c>
      <c r="G16" s="81" t="s">
        <v>35</v>
      </c>
    </row>
    <row r="17" spans="1:7" ht="147.75" customHeight="1" x14ac:dyDescent="0.2">
      <c r="A17" s="78" t="s">
        <v>176</v>
      </c>
      <c r="B17" s="60">
        <v>42767</v>
      </c>
      <c r="C17" s="81" t="s">
        <v>36</v>
      </c>
      <c r="D17" s="70" t="s">
        <v>177</v>
      </c>
      <c r="E17" s="84" t="s">
        <v>460</v>
      </c>
      <c r="F17" s="55" t="s">
        <v>65</v>
      </c>
      <c r="G17" s="81" t="s">
        <v>35</v>
      </c>
    </row>
    <row r="18" spans="1:7" ht="79.5" customHeight="1" x14ac:dyDescent="0.2">
      <c r="A18" s="49" t="s">
        <v>83</v>
      </c>
      <c r="B18" s="60">
        <v>42801</v>
      </c>
      <c r="C18" s="51" t="s">
        <v>36</v>
      </c>
      <c r="D18" s="83" t="s">
        <v>84</v>
      </c>
      <c r="E18" s="84" t="s">
        <v>85</v>
      </c>
      <c r="F18" s="55" t="s">
        <v>230</v>
      </c>
      <c r="G18" s="81" t="s">
        <v>35</v>
      </c>
    </row>
  </sheetData>
  <customSheetViews>
    <customSheetView guid="{636BC329-99B2-47C5-872A-E79011E387AA}" showPageBreaks="1" view="pageLayout" topLeftCell="A2">
      <selection activeCell="B4" sqref="B4"/>
      <pageMargins left="0.7" right="0.7" top="0.75" bottom="0.75" header="0.3" footer="0.3"/>
      <pageSetup orientation="landscape" r:id="rId1"/>
      <headerFooter>
        <oddHeader>&amp;L&amp;"Times New Roman,Bold"&amp;12Private Funding Opportunities  
November 2016&amp;R&amp;"Times New Roman,Bold"&amp;12Pharmacy</oddHeader>
        <oddFooter>&amp;L&amp;"Times New Roman,Regular"November 17, 2016&amp;C&amp;"Times New Roman,Bold"Pharmacy&amp;RPage &amp;P</oddFooter>
      </headerFooter>
    </customSheetView>
    <customSheetView guid="{57375365-1374-442A-A3D5-51B8BDD0C122}" showPageBreaks="1" view="pageLayout" topLeftCell="A15">
      <selection activeCell="E16" sqref="E16"/>
      <pageMargins left="0.7" right="0.7" top="0.75" bottom="0.75" header="0.3" footer="0.3"/>
      <pageSetup orientation="landscape" r:id="rId2"/>
      <headerFooter>
        <oddHeader>&amp;L&amp;"Times New Roman,Bold"&amp;12Private Funding Opportunities  
November 2016&amp;R&amp;"Times New Roman,Bold"&amp;12Pharmacy</oddHeader>
        <oddFooter>&amp;L&amp;"Times New Roman,Regular"November 17, 2016&amp;C&amp;"Times New Roman,Bold"Pharmacy&amp;RPage &amp;P</oddFooter>
      </headerFooter>
    </customSheetView>
    <customSheetView guid="{FF5A12D4-723F-4DCD-864E-6B24EC3B9A72}" showPageBreaks="1" view="pageLayout" topLeftCell="A16">
      <selection activeCell="E19" sqref="E19"/>
      <pageMargins left="0.7" right="0.7" top="0.75" bottom="0.75" header="0.3" footer="0.3"/>
      <pageSetup orientation="landscape" r:id="rId3"/>
      <headerFooter>
        <oddHeader>&amp;L&amp;"Times New Roman,Bold"&amp;12Private Funding Opportunities  
November 2016&amp;R&amp;"Times New Roman,Bold"&amp;12Pharmacy</oddHeader>
        <oddFooter>&amp;L&amp;"Times New Roman,Regular"November 17, 2016&amp;C&amp;"Times New Roman,Bold"Pharmacy&amp;RPage &amp;P</oddFooter>
      </headerFooter>
    </customSheetView>
    <customSheetView guid="{6BB7E97A-995D-4053-93D8-AB6717ADFA74}" showPageBreaks="1" view="pageLayout" topLeftCell="A2">
      <selection activeCell="B4" sqref="B4"/>
      <pageMargins left="0.7" right="0.7" top="0.75" bottom="0.75" header="0.3" footer="0.3"/>
      <pageSetup orientation="landscape" r:id="rId4"/>
      <headerFooter>
        <oddHeader>&amp;L&amp;"Times New Roman,Bold"&amp;12Private Funding Opportunities  
November 2016&amp;R&amp;"Times New Roman,Bold"&amp;12Pharmacy</oddHeader>
        <oddFooter>&amp;L&amp;"Times New Roman,Regular"November 17, 2016&amp;C&amp;"Times New Roman,Bold"Pharmacy&amp;RPage &amp;P</oddFooter>
      </headerFooter>
    </customSheetView>
  </customSheetViews>
  <mergeCells count="2">
    <mergeCell ref="F1:G1"/>
    <mergeCell ref="A3:G3"/>
  </mergeCells>
  <phoneticPr fontId="12" type="noConversion"/>
  <hyperlinks>
    <hyperlink ref="A1" r:id="rId5"/>
    <hyperlink ref="A16" r:id="rId6" display="American Orthopaedic Society for Sports Medicine"/>
    <hyperlink ref="A13" r:id="rId7"/>
    <hyperlink ref="A14" r:id="rId8"/>
    <hyperlink ref="A15" r:id="rId9"/>
    <hyperlink ref="A18" r:id="rId10"/>
    <hyperlink ref="A10" r:id="rId11"/>
    <hyperlink ref="A11" r:id="rId12"/>
    <hyperlink ref="A6" r:id="rId13"/>
    <hyperlink ref="A8" r:id="rId14"/>
    <hyperlink ref="A9" r:id="rId15"/>
    <hyperlink ref="A17" r:id="rId16"/>
    <hyperlink ref="A12" r:id="rId17" display="Laura and John Arnold Foundation’s (LJAF)"/>
    <hyperlink ref="A7" r:id="rId18"/>
    <hyperlink ref="A5" r:id="rId19"/>
    <hyperlink ref="A4" r:id="rId20"/>
  </hyperlinks>
  <pageMargins left="0.7" right="0.7" top="0.75" bottom="0.75" header="0.3" footer="0.3"/>
  <pageSetup orientation="landscape" r:id="rId21"/>
  <headerFooter>
    <oddHeader>&amp;L&amp;"Times New Roman,Bold"&amp;12Private Funding Opportunities  
November 2016&amp;R&amp;"Times New Roman,Bold"&amp;12Pharmacy</oddHeader>
    <oddFooter>&amp;L&amp;"Times New Roman,Regular"November 17, 2016&amp;C&amp;"Times New Roman,Bold"Pharmacy&amp;RPage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G178"/>
  <sheetViews>
    <sheetView view="pageLayout" topLeftCell="A18" zoomScaleNormal="100" workbookViewId="0">
      <selection activeCell="A19" sqref="A19:XFD19"/>
    </sheetView>
  </sheetViews>
  <sheetFormatPr defaultColWidth="8.85546875" defaultRowHeight="12.75" x14ac:dyDescent="0.2"/>
  <cols>
    <col min="1" max="1" width="15.28515625" style="96" customWidth="1"/>
    <col min="2" max="2" width="10.85546875" style="96" customWidth="1"/>
    <col min="3" max="3" width="10.7109375" style="106" customWidth="1"/>
    <col min="4" max="4" width="10.28515625" style="121" customWidth="1"/>
    <col min="5" max="5" width="51.85546875" style="96" customWidth="1"/>
    <col min="6" max="6" width="11.140625" style="96" customWidth="1"/>
    <col min="7" max="7" width="11.85546875" style="96" customWidth="1"/>
    <col min="8" max="16384" width="8.85546875" style="96"/>
  </cols>
  <sheetData>
    <row r="1" spans="1:7" x14ac:dyDescent="0.2">
      <c r="A1" s="220" t="s">
        <v>28</v>
      </c>
      <c r="B1" s="97"/>
      <c r="C1" s="113"/>
      <c r="D1" s="120"/>
      <c r="E1" s="97"/>
      <c r="F1" s="346" t="s">
        <v>9</v>
      </c>
      <c r="G1" s="346"/>
    </row>
    <row r="2" spans="1:7" ht="31.5" customHeight="1" x14ac:dyDescent="0.2">
      <c r="A2" s="45" t="s">
        <v>0</v>
      </c>
      <c r="B2" s="45" t="s">
        <v>1</v>
      </c>
      <c r="C2" s="102" t="s">
        <v>2</v>
      </c>
      <c r="D2" s="65" t="s">
        <v>3</v>
      </c>
      <c r="E2" s="45" t="s">
        <v>4</v>
      </c>
      <c r="F2" s="46" t="s">
        <v>5</v>
      </c>
      <c r="G2" s="46" t="s">
        <v>30</v>
      </c>
    </row>
    <row r="3" spans="1:7" ht="16.5" customHeight="1" x14ac:dyDescent="0.2">
      <c r="A3" s="365" t="s">
        <v>66</v>
      </c>
      <c r="B3" s="366"/>
      <c r="C3" s="366"/>
      <c r="D3" s="366"/>
      <c r="E3" s="366"/>
      <c r="F3" s="366"/>
      <c r="G3" s="367"/>
    </row>
    <row r="4" spans="1:7" s="39" customFormat="1" ht="189.75" customHeight="1" x14ac:dyDescent="0.2">
      <c r="A4" s="308" t="s">
        <v>367</v>
      </c>
      <c r="B4" s="309" t="s">
        <v>613</v>
      </c>
      <c r="C4" s="310" t="s">
        <v>33</v>
      </c>
      <c r="D4" s="311" t="s">
        <v>477</v>
      </c>
      <c r="E4" s="312" t="s">
        <v>519</v>
      </c>
      <c r="F4" s="312" t="s">
        <v>417</v>
      </c>
      <c r="G4" s="313" t="s">
        <v>35</v>
      </c>
    </row>
    <row r="5" spans="1:7" s="39" customFormat="1" ht="175.5" customHeight="1" x14ac:dyDescent="0.2">
      <c r="A5" s="308" t="s">
        <v>376</v>
      </c>
      <c r="B5" s="309" t="s">
        <v>648</v>
      </c>
      <c r="C5" s="310" t="s">
        <v>60</v>
      </c>
      <c r="D5" s="311" t="s">
        <v>377</v>
      </c>
      <c r="E5" s="314" t="s">
        <v>552</v>
      </c>
      <c r="F5" s="312" t="s">
        <v>372</v>
      </c>
      <c r="G5" s="313" t="s">
        <v>35</v>
      </c>
    </row>
    <row r="6" spans="1:7" s="39" customFormat="1" ht="231.75" customHeight="1" x14ac:dyDescent="0.2">
      <c r="A6" s="308" t="s">
        <v>317</v>
      </c>
      <c r="B6" s="309">
        <v>42704</v>
      </c>
      <c r="C6" s="310" t="s">
        <v>487</v>
      </c>
      <c r="D6" s="315" t="s">
        <v>505</v>
      </c>
      <c r="E6" s="312" t="s">
        <v>488</v>
      </c>
      <c r="F6" s="312" t="s">
        <v>65</v>
      </c>
      <c r="G6" s="313" t="s">
        <v>35</v>
      </c>
    </row>
    <row r="7" spans="1:7" s="39" customFormat="1" ht="123" customHeight="1" x14ac:dyDescent="0.2">
      <c r="A7" s="308" t="s">
        <v>339</v>
      </c>
      <c r="B7" s="316" t="s">
        <v>704</v>
      </c>
      <c r="C7" s="310" t="s">
        <v>36</v>
      </c>
      <c r="D7" s="311" t="s">
        <v>319</v>
      </c>
      <c r="E7" s="314" t="s">
        <v>553</v>
      </c>
      <c r="F7" s="312" t="s">
        <v>65</v>
      </c>
      <c r="G7" s="313" t="s">
        <v>340</v>
      </c>
    </row>
    <row r="8" spans="1:7" s="39" customFormat="1" ht="158.25" customHeight="1" x14ac:dyDescent="0.2">
      <c r="A8" s="308" t="s">
        <v>499</v>
      </c>
      <c r="B8" s="309" t="s">
        <v>497</v>
      </c>
      <c r="C8" s="310" t="s">
        <v>33</v>
      </c>
      <c r="D8" s="311" t="s">
        <v>305</v>
      </c>
      <c r="E8" s="314" t="s">
        <v>498</v>
      </c>
      <c r="F8" s="312" t="s">
        <v>307</v>
      </c>
      <c r="G8" s="313" t="s">
        <v>35</v>
      </c>
    </row>
    <row r="9" spans="1:7" s="39" customFormat="1" ht="172.5" customHeight="1" x14ac:dyDescent="0.2">
      <c r="A9" s="308" t="s">
        <v>734</v>
      </c>
      <c r="B9" s="309" t="s">
        <v>741</v>
      </c>
      <c r="C9" s="310" t="s">
        <v>36</v>
      </c>
      <c r="D9" s="311" t="s">
        <v>330</v>
      </c>
      <c r="E9" s="314" t="s">
        <v>740</v>
      </c>
      <c r="F9" s="312" t="s">
        <v>739</v>
      </c>
      <c r="G9" s="313" t="s">
        <v>35</v>
      </c>
    </row>
    <row r="10" spans="1:7" s="39" customFormat="1" ht="126" customHeight="1" x14ac:dyDescent="0.2">
      <c r="A10" s="308" t="s">
        <v>344</v>
      </c>
      <c r="B10" s="309" t="s">
        <v>619</v>
      </c>
      <c r="C10" s="310" t="s">
        <v>60</v>
      </c>
      <c r="D10" s="311">
        <v>150000</v>
      </c>
      <c r="E10" s="314" t="s">
        <v>526</v>
      </c>
      <c r="F10" s="312" t="s">
        <v>418</v>
      </c>
      <c r="G10" s="313" t="s">
        <v>35</v>
      </c>
    </row>
    <row r="11" spans="1:7" s="39" customFormat="1" ht="128.25" customHeight="1" x14ac:dyDescent="0.2">
      <c r="A11" s="308" t="s">
        <v>734</v>
      </c>
      <c r="B11" s="309" t="s">
        <v>742</v>
      </c>
      <c r="C11" s="310" t="s">
        <v>36</v>
      </c>
      <c r="D11" s="311" t="s">
        <v>737</v>
      </c>
      <c r="E11" s="314" t="s">
        <v>736</v>
      </c>
      <c r="F11" s="312" t="s">
        <v>402</v>
      </c>
      <c r="G11" s="313" t="s">
        <v>35</v>
      </c>
    </row>
    <row r="12" spans="1:7" s="39" customFormat="1" ht="223.5" customHeight="1" x14ac:dyDescent="0.2">
      <c r="A12" s="308" t="s">
        <v>176</v>
      </c>
      <c r="B12" s="309" t="s">
        <v>649</v>
      </c>
      <c r="C12" s="310" t="s">
        <v>36</v>
      </c>
      <c r="D12" s="311" t="s">
        <v>701</v>
      </c>
      <c r="E12" s="312" t="s">
        <v>572</v>
      </c>
      <c r="F12" s="312" t="s">
        <v>400</v>
      </c>
      <c r="G12" s="313" t="s">
        <v>35</v>
      </c>
    </row>
    <row r="13" spans="1:7" s="39" customFormat="1" ht="141.75" customHeight="1" x14ac:dyDescent="0.2">
      <c r="A13" s="308" t="s">
        <v>332</v>
      </c>
      <c r="B13" s="309">
        <v>42766</v>
      </c>
      <c r="C13" s="310" t="s">
        <v>36</v>
      </c>
      <c r="D13" s="311" t="s">
        <v>336</v>
      </c>
      <c r="E13" s="314" t="s">
        <v>338</v>
      </c>
      <c r="F13" s="312" t="s">
        <v>337</v>
      </c>
      <c r="G13" s="313" t="s">
        <v>35</v>
      </c>
    </row>
    <row r="14" spans="1:7" s="39" customFormat="1" ht="144.75" customHeight="1" x14ac:dyDescent="0.2">
      <c r="A14" s="308" t="s">
        <v>371</v>
      </c>
      <c r="B14" s="309" t="s">
        <v>650</v>
      </c>
      <c r="C14" s="310" t="s">
        <v>46</v>
      </c>
      <c r="D14" s="311">
        <v>75000</v>
      </c>
      <c r="E14" s="314" t="s">
        <v>573</v>
      </c>
      <c r="F14" s="312" t="s">
        <v>372</v>
      </c>
      <c r="G14" s="313" t="s">
        <v>35</v>
      </c>
    </row>
    <row r="15" spans="1:7" s="39" customFormat="1" ht="205.5" customHeight="1" x14ac:dyDescent="0.2">
      <c r="A15" s="308" t="s">
        <v>725</v>
      </c>
      <c r="B15" s="309" t="s">
        <v>726</v>
      </c>
      <c r="C15" s="310" t="s">
        <v>33</v>
      </c>
      <c r="D15" s="311" t="s">
        <v>729</v>
      </c>
      <c r="E15" s="312" t="s">
        <v>728</v>
      </c>
      <c r="F15" s="312" t="s">
        <v>727</v>
      </c>
      <c r="G15" s="328" t="s">
        <v>58</v>
      </c>
    </row>
    <row r="16" spans="1:7" s="39" customFormat="1" ht="179.25" customHeight="1" x14ac:dyDescent="0.2">
      <c r="A16" s="308" t="s">
        <v>699</v>
      </c>
      <c r="B16" s="309" t="s">
        <v>731</v>
      </c>
      <c r="C16" s="310" t="s">
        <v>33</v>
      </c>
      <c r="D16" s="311" t="s">
        <v>732</v>
      </c>
      <c r="E16" s="314" t="s">
        <v>733</v>
      </c>
      <c r="F16" s="312" t="s">
        <v>306</v>
      </c>
      <c r="G16" s="313" t="s">
        <v>35</v>
      </c>
    </row>
    <row r="17" spans="1:7" s="39" customFormat="1" ht="141.75" customHeight="1" x14ac:dyDescent="0.2">
      <c r="A17" s="308" t="s">
        <v>692</v>
      </c>
      <c r="B17" s="309" t="s">
        <v>651</v>
      </c>
      <c r="C17" s="310" t="s">
        <v>46</v>
      </c>
      <c r="D17" s="311">
        <v>250000</v>
      </c>
      <c r="E17" s="314" t="s">
        <v>461</v>
      </c>
      <c r="F17" s="312" t="s">
        <v>401</v>
      </c>
      <c r="G17" s="313" t="s">
        <v>35</v>
      </c>
    </row>
    <row r="18" spans="1:7" s="39" customFormat="1" ht="158.25" customHeight="1" x14ac:dyDescent="0.2">
      <c r="A18" s="308" t="s">
        <v>373</v>
      </c>
      <c r="B18" s="309" t="s">
        <v>652</v>
      </c>
      <c r="C18" s="310" t="s">
        <v>60</v>
      </c>
      <c r="D18" s="311" t="s">
        <v>420</v>
      </c>
      <c r="E18" s="314" t="s">
        <v>574</v>
      </c>
      <c r="F18" s="312" t="s">
        <v>374</v>
      </c>
      <c r="G18" s="313" t="s">
        <v>35</v>
      </c>
    </row>
    <row r="19" spans="1:7" s="39" customFormat="1" ht="128.25" customHeight="1" x14ac:dyDescent="0.2">
      <c r="A19" s="308" t="s">
        <v>734</v>
      </c>
      <c r="B19" s="309" t="s">
        <v>743</v>
      </c>
      <c r="C19" s="310" t="s">
        <v>36</v>
      </c>
      <c r="D19" s="311" t="s">
        <v>737</v>
      </c>
      <c r="E19" s="314" t="s">
        <v>744</v>
      </c>
      <c r="F19" s="312" t="s">
        <v>745</v>
      </c>
      <c r="G19" s="313" t="s">
        <v>35</v>
      </c>
    </row>
    <row r="20" spans="1:7" s="39" customFormat="1" ht="63" customHeight="1" x14ac:dyDescent="0.2">
      <c r="A20" s="308" t="s">
        <v>332</v>
      </c>
      <c r="B20" s="309" t="s">
        <v>68</v>
      </c>
      <c r="C20" s="310" t="s">
        <v>33</v>
      </c>
      <c r="D20" s="311" t="s">
        <v>34</v>
      </c>
      <c r="E20" s="314" t="s">
        <v>333</v>
      </c>
      <c r="F20" s="312" t="s">
        <v>65</v>
      </c>
      <c r="G20" s="313" t="s">
        <v>35</v>
      </c>
    </row>
    <row r="21" spans="1:7" s="39" customFormat="1" ht="123" customHeight="1" x14ac:dyDescent="0.2">
      <c r="A21" s="308" t="str">
        <f>HYPERLINK("http://www.rwjf.org/en/library/funding-opportunities/2015/evidence-for-action-investigator-initiated-research-to-build-a-culture-of-health.html","Robert Wood Johnson Foundation")</f>
        <v>Robert Wood Johnson Foundation</v>
      </c>
      <c r="B21" s="309" t="s">
        <v>68</v>
      </c>
      <c r="C21" s="310" t="s">
        <v>36</v>
      </c>
      <c r="D21" s="311" t="s">
        <v>664</v>
      </c>
      <c r="E21" s="314" t="s">
        <v>663</v>
      </c>
      <c r="F21" s="312" t="s">
        <v>65</v>
      </c>
      <c r="G21" s="313" t="s">
        <v>35</v>
      </c>
    </row>
    <row r="22" spans="1:7" ht="123" customHeight="1" x14ac:dyDescent="0.2">
      <c r="A22" s="317" t="s">
        <v>354</v>
      </c>
      <c r="B22" s="318" t="s">
        <v>68</v>
      </c>
      <c r="C22" s="319" t="s">
        <v>33</v>
      </c>
      <c r="D22" s="320" t="s">
        <v>685</v>
      </c>
      <c r="E22" s="321" t="s">
        <v>468</v>
      </c>
      <c r="F22" s="322" t="s">
        <v>65</v>
      </c>
      <c r="G22" s="323" t="s">
        <v>35</v>
      </c>
    </row>
    <row r="23" spans="1:7" s="39" customFormat="1" ht="97.5" customHeight="1" x14ac:dyDescent="0.2">
      <c r="A23" s="308" t="s">
        <v>660</v>
      </c>
      <c r="B23" s="309" t="s">
        <v>68</v>
      </c>
      <c r="C23" s="310" t="s">
        <v>36</v>
      </c>
      <c r="D23" s="311" t="s">
        <v>34</v>
      </c>
      <c r="E23" s="314" t="s">
        <v>661</v>
      </c>
      <c r="F23" s="312" t="s">
        <v>65</v>
      </c>
      <c r="G23" s="313" t="s">
        <v>35</v>
      </c>
    </row>
    <row r="24" spans="1:7" ht="105" customHeight="1" x14ac:dyDescent="0.2">
      <c r="A24" s="63" t="s">
        <v>698</v>
      </c>
      <c r="B24" s="151">
        <v>42701</v>
      </c>
      <c r="C24" s="152" t="s">
        <v>36</v>
      </c>
      <c r="D24" s="217">
        <v>25000</v>
      </c>
      <c r="E24" s="149" t="s">
        <v>706</v>
      </c>
      <c r="F24" s="153" t="s">
        <v>365</v>
      </c>
      <c r="G24" s="147" t="s">
        <v>35</v>
      </c>
    </row>
    <row r="25" spans="1:7" s="98" customFormat="1" ht="153" customHeight="1" x14ac:dyDescent="0.2">
      <c r="A25" s="63" t="s">
        <v>78</v>
      </c>
      <c r="B25" s="88">
        <v>42704</v>
      </c>
      <c r="C25" s="72" t="s">
        <v>33</v>
      </c>
      <c r="D25" s="146" t="s">
        <v>160</v>
      </c>
      <c r="E25" s="89" t="s">
        <v>467</v>
      </c>
      <c r="F25" s="89" t="s">
        <v>65</v>
      </c>
      <c r="G25" s="147" t="s">
        <v>35</v>
      </c>
    </row>
    <row r="26" spans="1:7" ht="186.75" customHeight="1" x14ac:dyDescent="0.2">
      <c r="A26" s="49" t="s">
        <v>103</v>
      </c>
      <c r="B26" s="60" t="s">
        <v>577</v>
      </c>
      <c r="C26" s="51" t="s">
        <v>33</v>
      </c>
      <c r="D26" s="70" t="s">
        <v>104</v>
      </c>
      <c r="E26" s="55" t="s">
        <v>575</v>
      </c>
      <c r="F26" s="55" t="s">
        <v>51</v>
      </c>
      <c r="G26" s="55" t="s">
        <v>35</v>
      </c>
    </row>
    <row r="27" spans="1:7" ht="127.5" customHeight="1" x14ac:dyDescent="0.2">
      <c r="A27" s="49" t="s">
        <v>103</v>
      </c>
      <c r="B27" s="263" t="s">
        <v>576</v>
      </c>
      <c r="C27" s="51" t="s">
        <v>33</v>
      </c>
      <c r="D27" s="70" t="s">
        <v>104</v>
      </c>
      <c r="E27" s="55" t="s">
        <v>466</v>
      </c>
      <c r="F27" s="55" t="s">
        <v>37</v>
      </c>
      <c r="G27" s="55" t="s">
        <v>35</v>
      </c>
    </row>
    <row r="28" spans="1:7" ht="130.5" customHeight="1" x14ac:dyDescent="0.2">
      <c r="A28" s="49" t="s">
        <v>112</v>
      </c>
      <c r="B28" s="263" t="s">
        <v>578</v>
      </c>
      <c r="C28" s="51" t="s">
        <v>36</v>
      </c>
      <c r="D28" s="83" t="s">
        <v>123</v>
      </c>
      <c r="E28" s="51" t="s">
        <v>579</v>
      </c>
      <c r="F28" s="94" t="s">
        <v>65</v>
      </c>
      <c r="G28" s="51" t="s">
        <v>35</v>
      </c>
    </row>
    <row r="29" spans="1:7" ht="119.25" customHeight="1" x14ac:dyDescent="0.2">
      <c r="A29" s="49" t="s">
        <v>112</v>
      </c>
      <c r="B29" s="263" t="s">
        <v>580</v>
      </c>
      <c r="C29" s="51" t="s">
        <v>36</v>
      </c>
      <c r="D29" s="83">
        <v>4000</v>
      </c>
      <c r="E29" s="51" t="s">
        <v>581</v>
      </c>
      <c r="F29" s="94" t="s">
        <v>113</v>
      </c>
      <c r="G29" s="51" t="s">
        <v>35</v>
      </c>
    </row>
    <row r="30" spans="1:7" ht="121.5" customHeight="1" x14ac:dyDescent="0.2">
      <c r="A30" s="49" t="s">
        <v>112</v>
      </c>
      <c r="B30" s="263" t="s">
        <v>578</v>
      </c>
      <c r="C30" s="51" t="s">
        <v>36</v>
      </c>
      <c r="D30" s="83" t="s">
        <v>122</v>
      </c>
      <c r="E30" s="51" t="s">
        <v>582</v>
      </c>
      <c r="F30" s="94" t="s">
        <v>37</v>
      </c>
      <c r="G30" s="51" t="s">
        <v>35</v>
      </c>
    </row>
    <row r="31" spans="1:7" ht="225" customHeight="1" x14ac:dyDescent="0.2">
      <c r="A31" s="91" t="s">
        <v>49</v>
      </c>
      <c r="B31" s="60" t="s">
        <v>676</v>
      </c>
      <c r="C31" s="51" t="s">
        <v>33</v>
      </c>
      <c r="D31" s="163" t="s">
        <v>50</v>
      </c>
      <c r="E31" s="80" t="s">
        <v>677</v>
      </c>
      <c r="F31" s="55" t="s">
        <v>51</v>
      </c>
      <c r="G31" s="138" t="s">
        <v>35</v>
      </c>
    </row>
    <row r="32" spans="1:7" ht="111.75" customHeight="1" x14ac:dyDescent="0.2">
      <c r="A32" s="49" t="s">
        <v>86</v>
      </c>
      <c r="B32" s="50">
        <v>42705</v>
      </c>
      <c r="C32" s="104" t="s">
        <v>36</v>
      </c>
      <c r="D32" s="67" t="s">
        <v>87</v>
      </c>
      <c r="E32" s="62" t="s">
        <v>465</v>
      </c>
      <c r="F32" s="55" t="s">
        <v>230</v>
      </c>
      <c r="G32" s="55" t="s">
        <v>35</v>
      </c>
    </row>
    <row r="33" spans="1:7" ht="278.25" customHeight="1" x14ac:dyDescent="0.2">
      <c r="A33" s="68" t="s">
        <v>41</v>
      </c>
      <c r="B33" s="60" t="s">
        <v>583</v>
      </c>
      <c r="C33" s="51" t="s">
        <v>42</v>
      </c>
      <c r="D33" s="67" t="s">
        <v>43</v>
      </c>
      <c r="E33" s="80" t="s">
        <v>512</v>
      </c>
      <c r="F33" s="55" t="s">
        <v>44</v>
      </c>
      <c r="G33" s="55" t="s">
        <v>35</v>
      </c>
    </row>
    <row r="34" spans="1:7" ht="91.5" customHeight="1" x14ac:dyDescent="0.2">
      <c r="A34" s="49" t="s">
        <v>127</v>
      </c>
      <c r="B34" s="60">
        <v>42719</v>
      </c>
      <c r="C34" s="104" t="s">
        <v>39</v>
      </c>
      <c r="D34" s="70" t="s">
        <v>129</v>
      </c>
      <c r="E34" s="80" t="s">
        <v>130</v>
      </c>
      <c r="F34" s="55" t="s">
        <v>65</v>
      </c>
      <c r="G34" s="55" t="s">
        <v>35</v>
      </c>
    </row>
    <row r="35" spans="1:7" ht="99.75" customHeight="1" x14ac:dyDescent="0.2">
      <c r="A35" s="49" t="s">
        <v>127</v>
      </c>
      <c r="B35" s="60">
        <v>42719</v>
      </c>
      <c r="C35" s="104" t="s">
        <v>39</v>
      </c>
      <c r="D35" s="70" t="s">
        <v>128</v>
      </c>
      <c r="E35" s="80" t="s">
        <v>462</v>
      </c>
      <c r="F35" s="55" t="s">
        <v>189</v>
      </c>
      <c r="G35" s="55" t="s">
        <v>35</v>
      </c>
    </row>
    <row r="36" spans="1:7" ht="151.5" customHeight="1" x14ac:dyDescent="0.2">
      <c r="A36" s="85" t="s">
        <v>90</v>
      </c>
      <c r="B36" s="75">
        <v>42719</v>
      </c>
      <c r="C36" s="119" t="s">
        <v>36</v>
      </c>
      <c r="D36" s="83" t="s">
        <v>91</v>
      </c>
      <c r="E36" s="77" t="s">
        <v>277</v>
      </c>
      <c r="F36" s="76" t="s">
        <v>65</v>
      </c>
      <c r="G36" s="76" t="s">
        <v>35</v>
      </c>
    </row>
    <row r="37" spans="1:7" ht="150" customHeight="1" x14ac:dyDescent="0.2">
      <c r="A37" s="85" t="s">
        <v>90</v>
      </c>
      <c r="B37" s="75">
        <v>42719</v>
      </c>
      <c r="C37" s="119" t="s">
        <v>36</v>
      </c>
      <c r="D37" s="83" t="s">
        <v>92</v>
      </c>
      <c r="E37" s="77" t="s">
        <v>278</v>
      </c>
      <c r="F37" s="76" t="s">
        <v>230</v>
      </c>
      <c r="G37" s="76" t="s">
        <v>35</v>
      </c>
    </row>
    <row r="38" spans="1:7" ht="153" customHeight="1" x14ac:dyDescent="0.2">
      <c r="A38" s="49" t="s">
        <v>90</v>
      </c>
      <c r="B38" s="75" t="s">
        <v>124</v>
      </c>
      <c r="C38" s="104" t="s">
        <v>39</v>
      </c>
      <c r="D38" s="55" t="s">
        <v>93</v>
      </c>
      <c r="E38" s="62" t="s">
        <v>279</v>
      </c>
      <c r="F38" s="55" t="s">
        <v>230</v>
      </c>
      <c r="G38" s="55" t="s">
        <v>35</v>
      </c>
    </row>
    <row r="39" spans="1:7" ht="112.5" customHeight="1" x14ac:dyDescent="0.2">
      <c r="A39" s="49" t="s">
        <v>59</v>
      </c>
      <c r="B39" s="60">
        <v>42719</v>
      </c>
      <c r="C39" s="51" t="s">
        <v>60</v>
      </c>
      <c r="D39" s="67">
        <v>500000</v>
      </c>
      <c r="E39" s="80" t="s">
        <v>255</v>
      </c>
      <c r="F39" s="55" t="s">
        <v>62</v>
      </c>
      <c r="G39" s="55" t="s">
        <v>35</v>
      </c>
    </row>
    <row r="40" spans="1:7" ht="127.5" customHeight="1" x14ac:dyDescent="0.2">
      <c r="A40" s="49" t="s">
        <v>59</v>
      </c>
      <c r="B40" s="60" t="s">
        <v>584</v>
      </c>
      <c r="C40" s="51" t="s">
        <v>60</v>
      </c>
      <c r="D40" s="67">
        <v>500000</v>
      </c>
      <c r="E40" s="80" t="s">
        <v>585</v>
      </c>
      <c r="F40" s="55" t="s">
        <v>61</v>
      </c>
      <c r="G40" s="55" t="s">
        <v>35</v>
      </c>
    </row>
    <row r="41" spans="1:7" ht="148.5" customHeight="1" x14ac:dyDescent="0.2">
      <c r="A41" s="49" t="s">
        <v>90</v>
      </c>
      <c r="B41" s="75">
        <v>42719</v>
      </c>
      <c r="C41" s="104" t="s">
        <v>39</v>
      </c>
      <c r="D41" s="55" t="s">
        <v>93</v>
      </c>
      <c r="E41" s="62" t="s">
        <v>280</v>
      </c>
      <c r="F41" s="55" t="s">
        <v>230</v>
      </c>
      <c r="G41" s="55" t="s">
        <v>35</v>
      </c>
    </row>
    <row r="42" spans="1:7" ht="144.75" customHeight="1" x14ac:dyDescent="0.2">
      <c r="A42" s="49" t="s">
        <v>59</v>
      </c>
      <c r="B42" s="60" t="s">
        <v>586</v>
      </c>
      <c r="C42" s="51" t="s">
        <v>60</v>
      </c>
      <c r="D42" s="67">
        <v>500000</v>
      </c>
      <c r="E42" s="80" t="s">
        <v>587</v>
      </c>
      <c r="F42" s="55" t="s">
        <v>44</v>
      </c>
      <c r="G42" s="55" t="s">
        <v>35</v>
      </c>
    </row>
    <row r="43" spans="1:7" s="98" customFormat="1" ht="110.25" customHeight="1" x14ac:dyDescent="0.2">
      <c r="A43" s="49" t="s">
        <v>483</v>
      </c>
      <c r="B43" s="60">
        <v>42719</v>
      </c>
      <c r="C43" s="81" t="s">
        <v>36</v>
      </c>
      <c r="D43" s="70" t="s">
        <v>34</v>
      </c>
      <c r="E43" s="84" t="s">
        <v>275</v>
      </c>
      <c r="F43" s="55" t="s">
        <v>65</v>
      </c>
      <c r="G43" s="81" t="s">
        <v>35</v>
      </c>
    </row>
    <row r="44" spans="1:7" s="98" customFormat="1" ht="186" customHeight="1" x14ac:dyDescent="0.2">
      <c r="A44" s="49" t="s">
        <v>483</v>
      </c>
      <c r="B44" s="60">
        <v>42719</v>
      </c>
      <c r="C44" s="81" t="s">
        <v>36</v>
      </c>
      <c r="D44" s="70" t="s">
        <v>34</v>
      </c>
      <c r="E44" s="84" t="s">
        <v>463</v>
      </c>
      <c r="F44" s="55" t="s">
        <v>65</v>
      </c>
      <c r="G44" s="81" t="s">
        <v>35</v>
      </c>
    </row>
    <row r="45" spans="1:7" s="39" customFormat="1" ht="170.25" customHeight="1" x14ac:dyDescent="0.2">
      <c r="A45" s="49" t="s">
        <v>144</v>
      </c>
      <c r="B45" s="60" t="s">
        <v>589</v>
      </c>
      <c r="C45" s="81" t="s">
        <v>33</v>
      </c>
      <c r="D45" s="70" t="s">
        <v>145</v>
      </c>
      <c r="E45" s="84" t="s">
        <v>588</v>
      </c>
      <c r="F45" s="55" t="s">
        <v>65</v>
      </c>
      <c r="G45" s="81" t="s">
        <v>35</v>
      </c>
    </row>
    <row r="46" spans="1:7" s="98" customFormat="1" ht="158.25" customHeight="1" x14ac:dyDescent="0.2">
      <c r="A46" s="49" t="s">
        <v>152</v>
      </c>
      <c r="B46" s="60">
        <v>42741</v>
      </c>
      <c r="C46" s="81" t="s">
        <v>33</v>
      </c>
      <c r="D46" s="70" t="s">
        <v>153</v>
      </c>
      <c r="E46" s="84" t="s">
        <v>464</v>
      </c>
      <c r="F46" s="55" t="s">
        <v>65</v>
      </c>
      <c r="G46" s="81" t="s">
        <v>35</v>
      </c>
    </row>
    <row r="47" spans="1:7" ht="202.5" customHeight="1" x14ac:dyDescent="0.2">
      <c r="A47" s="49" t="s">
        <v>75</v>
      </c>
      <c r="B47" s="60" t="s">
        <v>590</v>
      </c>
      <c r="C47" s="51" t="s">
        <v>33</v>
      </c>
      <c r="D47" s="79" t="s">
        <v>76</v>
      </c>
      <c r="E47" s="80" t="s">
        <v>591</v>
      </c>
      <c r="F47" s="51" t="s">
        <v>37</v>
      </c>
      <c r="G47" s="51" t="s">
        <v>35</v>
      </c>
    </row>
    <row r="48" spans="1:7" s="98" customFormat="1" ht="248.25" customHeight="1" x14ac:dyDescent="0.2">
      <c r="A48" s="49" t="s">
        <v>75</v>
      </c>
      <c r="B48" s="60" t="s">
        <v>592</v>
      </c>
      <c r="C48" s="51" t="s">
        <v>33</v>
      </c>
      <c r="D48" s="79" t="s">
        <v>77</v>
      </c>
      <c r="E48" s="80" t="s">
        <v>593</v>
      </c>
      <c r="F48" s="51" t="s">
        <v>37</v>
      </c>
      <c r="G48" s="51" t="s">
        <v>35</v>
      </c>
    </row>
    <row r="49" spans="1:7" s="98" customFormat="1" ht="156" customHeight="1" x14ac:dyDescent="0.2">
      <c r="A49" s="49" t="s">
        <v>169</v>
      </c>
      <c r="B49" s="60" t="s">
        <v>653</v>
      </c>
      <c r="C49" s="81" t="s">
        <v>36</v>
      </c>
      <c r="D49" s="70" t="s">
        <v>170</v>
      </c>
      <c r="E49" s="84" t="s">
        <v>594</v>
      </c>
      <c r="F49" s="55" t="s">
        <v>65</v>
      </c>
      <c r="G49" s="81" t="s">
        <v>35</v>
      </c>
    </row>
    <row r="50" spans="1:7" s="98" customFormat="1" ht="89.25" customHeight="1" x14ac:dyDescent="0.2">
      <c r="A50" s="49" t="s">
        <v>156</v>
      </c>
      <c r="B50" s="60">
        <v>42767</v>
      </c>
      <c r="C50" s="81" t="s">
        <v>33</v>
      </c>
      <c r="D50" s="70" t="s">
        <v>157</v>
      </c>
      <c r="E50" s="160" t="s">
        <v>254</v>
      </c>
      <c r="F50" s="55" t="s">
        <v>65</v>
      </c>
      <c r="G50" s="81" t="s">
        <v>35</v>
      </c>
    </row>
    <row r="51" spans="1:7" s="39" customFormat="1" ht="213" customHeight="1" x14ac:dyDescent="0.2">
      <c r="A51" s="63" t="s">
        <v>199</v>
      </c>
      <c r="B51" s="88" t="s">
        <v>598</v>
      </c>
      <c r="C51" s="72" t="s">
        <v>33</v>
      </c>
      <c r="D51" s="146" t="s">
        <v>200</v>
      </c>
      <c r="E51" s="89" t="s">
        <v>599</v>
      </c>
      <c r="F51" s="89" t="s">
        <v>65</v>
      </c>
      <c r="G51" s="147" t="s">
        <v>35</v>
      </c>
    </row>
    <row r="52" spans="1:7" ht="150" customHeight="1" x14ac:dyDescent="0.2">
      <c r="A52" s="69" t="s">
        <v>67</v>
      </c>
      <c r="B52" s="60" t="s">
        <v>595</v>
      </c>
      <c r="C52" s="75" t="s">
        <v>72</v>
      </c>
      <c r="D52" s="70" t="s">
        <v>690</v>
      </c>
      <c r="E52" s="71" t="s">
        <v>596</v>
      </c>
      <c r="F52" s="71" t="s">
        <v>213</v>
      </c>
      <c r="G52" s="55" t="s">
        <v>35</v>
      </c>
    </row>
    <row r="53" spans="1:7" ht="81.75" customHeight="1" x14ac:dyDescent="0.2">
      <c r="A53" s="49" t="s">
        <v>83</v>
      </c>
      <c r="B53" s="60" t="s">
        <v>654</v>
      </c>
      <c r="C53" s="51" t="s">
        <v>36</v>
      </c>
      <c r="D53" s="83" t="s">
        <v>84</v>
      </c>
      <c r="E53" s="84" t="s">
        <v>597</v>
      </c>
      <c r="F53" s="55" t="s">
        <v>230</v>
      </c>
      <c r="G53" s="81" t="s">
        <v>35</v>
      </c>
    </row>
    <row r="54" spans="1:7" ht="110.25" customHeight="1" x14ac:dyDescent="0.2">
      <c r="A54" s="49" t="s">
        <v>70</v>
      </c>
      <c r="B54" s="60" t="s">
        <v>134</v>
      </c>
      <c r="C54" s="51" t="s">
        <v>33</v>
      </c>
      <c r="D54" s="70" t="s">
        <v>34</v>
      </c>
      <c r="E54" s="55" t="s">
        <v>135</v>
      </c>
      <c r="F54" s="55" t="s">
        <v>65</v>
      </c>
      <c r="G54" s="55" t="s">
        <v>35</v>
      </c>
    </row>
    <row r="55" spans="1:7" s="98" customFormat="1" ht="170.25" customHeight="1" x14ac:dyDescent="0.2">
      <c r="A55" s="49" t="s">
        <v>144</v>
      </c>
      <c r="B55" s="60" t="s">
        <v>68</v>
      </c>
      <c r="C55" s="81" t="s">
        <v>33</v>
      </c>
      <c r="D55" s="70" t="s">
        <v>34</v>
      </c>
      <c r="E55" s="84" t="s">
        <v>276</v>
      </c>
      <c r="F55" s="55" t="s">
        <v>148</v>
      </c>
      <c r="G55" s="81" t="s">
        <v>35</v>
      </c>
    </row>
    <row r="56" spans="1:7" s="98" customFormat="1" ht="125.25" customHeight="1" x14ac:dyDescent="0.2">
      <c r="A56" s="49" t="s">
        <v>144</v>
      </c>
      <c r="B56" s="60" t="s">
        <v>68</v>
      </c>
      <c r="C56" s="81" t="s">
        <v>33</v>
      </c>
      <c r="D56" s="70" t="s">
        <v>218</v>
      </c>
      <c r="E56" s="84" t="s">
        <v>239</v>
      </c>
      <c r="F56" s="55" t="s">
        <v>65</v>
      </c>
      <c r="G56" s="81" t="s">
        <v>35</v>
      </c>
    </row>
    <row r="57" spans="1:7" ht="198.75" customHeight="1" x14ac:dyDescent="0.2">
      <c r="A57" s="49" t="s">
        <v>144</v>
      </c>
      <c r="B57" s="60" t="s">
        <v>68</v>
      </c>
      <c r="C57" s="81" t="s">
        <v>33</v>
      </c>
      <c r="D57" s="70" t="s">
        <v>34</v>
      </c>
      <c r="E57" s="84" t="s">
        <v>241</v>
      </c>
      <c r="F57" s="55" t="s">
        <v>216</v>
      </c>
      <c r="G57" s="81" t="s">
        <v>35</v>
      </c>
    </row>
    <row r="58" spans="1:7" ht="195" customHeight="1" x14ac:dyDescent="0.2">
      <c r="A58" s="49" t="s">
        <v>70</v>
      </c>
      <c r="B58" s="60" t="s">
        <v>134</v>
      </c>
      <c r="C58" s="51" t="s">
        <v>33</v>
      </c>
      <c r="D58" s="70" t="s">
        <v>261</v>
      </c>
      <c r="E58" s="55" t="s">
        <v>265</v>
      </c>
      <c r="F58" s="55" t="s">
        <v>65</v>
      </c>
      <c r="G58" s="55" t="s">
        <v>35</v>
      </c>
    </row>
    <row r="59" spans="1:7" s="39" customFormat="1" ht="144" customHeight="1" x14ac:dyDescent="0.2">
      <c r="A59" s="63" t="s">
        <v>185</v>
      </c>
      <c r="B59" s="151" t="s">
        <v>68</v>
      </c>
      <c r="C59" s="152" t="s">
        <v>33</v>
      </c>
      <c r="D59" s="87" t="s">
        <v>190</v>
      </c>
      <c r="E59" s="153" t="s">
        <v>229</v>
      </c>
      <c r="F59" s="89" t="s">
        <v>105</v>
      </c>
      <c r="G59" s="147" t="s">
        <v>35</v>
      </c>
    </row>
    <row r="60" spans="1:7" ht="224.25" customHeight="1" x14ac:dyDescent="0.2"/>
    <row r="61" spans="1:7" ht="168" customHeight="1" x14ac:dyDescent="0.2"/>
    <row r="62" spans="1:7" ht="36" customHeight="1" x14ac:dyDescent="0.2"/>
    <row r="63" spans="1:7" ht="171.75" customHeight="1" x14ac:dyDescent="0.2"/>
    <row r="64" spans="1:7" ht="171" customHeight="1" x14ac:dyDescent="0.2"/>
    <row r="65" ht="63.75" customHeight="1" x14ac:dyDescent="0.2"/>
    <row r="67" ht="116.25" customHeight="1" x14ac:dyDescent="0.2"/>
    <row r="68" ht="95.25" customHeight="1" x14ac:dyDescent="0.2"/>
    <row r="71" ht="67.5" customHeight="1" x14ac:dyDescent="0.2"/>
    <row r="72" ht="122.25" customHeight="1" x14ac:dyDescent="0.2"/>
    <row r="74" ht="207.75" customHeight="1" x14ac:dyDescent="0.2"/>
    <row r="75" ht="183.75" customHeight="1" x14ac:dyDescent="0.2"/>
    <row r="76" ht="44.25" customHeight="1" x14ac:dyDescent="0.2"/>
    <row r="77" ht="183" customHeight="1" x14ac:dyDescent="0.2"/>
    <row r="80" ht="125.25" customHeight="1" x14ac:dyDescent="0.2"/>
    <row r="81" ht="73.5" customHeight="1" x14ac:dyDescent="0.2"/>
    <row r="82" ht="90.75" customHeight="1" x14ac:dyDescent="0.2"/>
    <row r="83" ht="108" customHeight="1" x14ac:dyDescent="0.2"/>
    <row r="84" ht="41.25" customHeight="1" x14ac:dyDescent="0.2"/>
    <row r="85" ht="57" customHeight="1" x14ac:dyDescent="0.2"/>
    <row r="86" ht="143.25" customHeight="1" x14ac:dyDescent="0.2"/>
    <row r="87" ht="102" customHeight="1" x14ac:dyDescent="0.2"/>
    <row r="88" ht="60" customHeight="1" x14ac:dyDescent="0.2"/>
    <row r="89" ht="60" customHeight="1" x14ac:dyDescent="0.2"/>
    <row r="90" ht="173.25" customHeight="1" x14ac:dyDescent="0.2"/>
    <row r="91" ht="128.25" customHeight="1" x14ac:dyDescent="0.2"/>
    <row r="93" ht="187.5" customHeight="1" x14ac:dyDescent="0.2"/>
    <row r="94" ht="72.75" customHeight="1" x14ac:dyDescent="0.2"/>
    <row r="95" ht="52.5" customHeight="1" x14ac:dyDescent="0.2"/>
    <row r="96" ht="73.5" customHeight="1" x14ac:dyDescent="0.2"/>
    <row r="97" ht="72.75" customHeight="1" x14ac:dyDescent="0.2"/>
    <row r="98" ht="84" customHeight="1" x14ac:dyDescent="0.2"/>
    <row r="99" ht="54.75" customHeight="1" x14ac:dyDescent="0.2"/>
    <row r="100" ht="54.75" customHeight="1" x14ac:dyDescent="0.2"/>
    <row r="101" ht="58.5" customHeight="1" x14ac:dyDescent="0.2"/>
    <row r="102" ht="36" customHeight="1" x14ac:dyDescent="0.2"/>
    <row r="103" ht="120" customHeight="1" x14ac:dyDescent="0.2"/>
    <row r="104" ht="114.75" customHeight="1" x14ac:dyDescent="0.2"/>
    <row r="105" ht="36" customHeight="1" x14ac:dyDescent="0.2"/>
    <row r="106" ht="185.25" customHeight="1" x14ac:dyDescent="0.2"/>
    <row r="108" ht="36" customHeight="1" x14ac:dyDescent="0.2"/>
    <row r="109" ht="227.25" customHeight="1" x14ac:dyDescent="0.2"/>
    <row r="110" ht="195" customHeight="1" x14ac:dyDescent="0.2"/>
    <row r="111" ht="36" customHeight="1" x14ac:dyDescent="0.2"/>
    <row r="112" ht="161.25" customHeight="1" x14ac:dyDescent="0.2"/>
    <row r="114" ht="36" customHeight="1" x14ac:dyDescent="0.2"/>
    <row r="115" ht="47.25" customHeight="1" x14ac:dyDescent="0.2"/>
    <row r="116" ht="123.75" customHeight="1" x14ac:dyDescent="0.2"/>
    <row r="117" ht="166.5" customHeight="1" x14ac:dyDescent="0.2"/>
    <row r="119" ht="36" customHeight="1" x14ac:dyDescent="0.2"/>
    <row r="120" ht="145.5" customHeight="1" x14ac:dyDescent="0.2"/>
    <row r="122" ht="225" customHeight="1" x14ac:dyDescent="0.2"/>
    <row r="123" ht="36" customHeight="1" x14ac:dyDescent="0.2"/>
    <row r="125" ht="57" customHeight="1" x14ac:dyDescent="0.2"/>
    <row r="126" ht="59.25" customHeight="1" x14ac:dyDescent="0.2"/>
    <row r="127" ht="81" customHeight="1" x14ac:dyDescent="0.2"/>
    <row r="128" ht="123.75" customHeight="1" x14ac:dyDescent="0.2"/>
    <row r="129" ht="36" customHeight="1" x14ac:dyDescent="0.2"/>
    <row r="130" ht="99" customHeight="1" x14ac:dyDescent="0.2"/>
    <row r="131" ht="241.5" customHeight="1" x14ac:dyDescent="0.2"/>
    <row r="144" ht="66" customHeight="1" x14ac:dyDescent="0.2"/>
    <row r="145" ht="99.75" customHeight="1" x14ac:dyDescent="0.2"/>
    <row r="146" ht="151.5" customHeight="1" x14ac:dyDescent="0.2"/>
    <row r="147" ht="172.5" customHeight="1" x14ac:dyDescent="0.2"/>
    <row r="148" ht="151.5" customHeight="1" x14ac:dyDescent="0.2"/>
    <row r="149" ht="173.25" customHeight="1" x14ac:dyDescent="0.2"/>
    <row r="150" ht="71.25" customHeight="1" x14ac:dyDescent="0.2"/>
    <row r="151" ht="123.75" customHeight="1" x14ac:dyDescent="0.2"/>
    <row r="152" ht="90" customHeight="1" x14ac:dyDescent="0.2"/>
    <row r="153" ht="70.5" customHeight="1" x14ac:dyDescent="0.2"/>
    <row r="154" ht="175.5" customHeight="1" x14ac:dyDescent="0.2"/>
    <row r="155" ht="150" customHeight="1" x14ac:dyDescent="0.2"/>
    <row r="156" ht="160.5" customHeight="1" x14ac:dyDescent="0.2"/>
    <row r="157" ht="145.5" customHeight="1" x14ac:dyDescent="0.2"/>
    <row r="158" ht="190.5" customHeight="1" x14ac:dyDescent="0.2"/>
    <row r="159" ht="172.5" customHeight="1" x14ac:dyDescent="0.2"/>
    <row r="160" ht="229.5" customHeight="1" x14ac:dyDescent="0.2"/>
    <row r="161" ht="45" customHeight="1" x14ac:dyDescent="0.2"/>
    <row r="162" ht="110.25" customHeight="1" x14ac:dyDescent="0.2"/>
    <row r="163" ht="93" customHeight="1" x14ac:dyDescent="0.2"/>
    <row r="164" ht="87" customHeight="1" x14ac:dyDescent="0.2"/>
    <row r="166" ht="81" customHeight="1" x14ac:dyDescent="0.2"/>
    <row r="167" ht="297.75" customHeight="1" x14ac:dyDescent="0.2"/>
    <row r="168" ht="162" customHeight="1" x14ac:dyDescent="0.2"/>
    <row r="169" ht="134.25" customHeight="1" x14ac:dyDescent="0.2"/>
    <row r="170" ht="85.5" customHeight="1" x14ac:dyDescent="0.2"/>
    <row r="171" ht="85.5" customHeight="1" x14ac:dyDescent="0.2"/>
    <row r="173" ht="96.75" customHeight="1" x14ac:dyDescent="0.2"/>
    <row r="174" ht="93" customHeight="1" x14ac:dyDescent="0.2"/>
    <row r="177" ht="225.75" customHeight="1" x14ac:dyDescent="0.2"/>
    <row r="178" ht="237" customHeight="1" x14ac:dyDescent="0.2"/>
  </sheetData>
  <customSheetViews>
    <customSheetView guid="{636BC329-99B2-47C5-872A-E79011E387AA}" showPageBreaks="1" view="pageLayout" topLeftCell="A18">
      <selection activeCell="A19" sqref="A19:XFD19"/>
      <rowBreaks count="15" manualBreakCount="15">
        <brk id="63" max="16383" man="1"/>
        <brk id="70" max="16383" man="1"/>
        <brk id="74" max="16383" man="1"/>
        <brk id="77" max="16383" man="1"/>
        <brk id="80" max="16383" man="1"/>
        <brk id="85" max="16383" man="1"/>
        <brk id="90" max="16383" man="1"/>
        <brk id="93" max="16383" man="1"/>
        <brk id="96" max="16383" man="1"/>
        <brk id="103" max="16383" man="1"/>
        <brk id="106" max="16383" man="1"/>
        <brk id="112" max="16383" man="1"/>
        <brk id="115" max="16383" man="1"/>
        <brk id="120" max="16383" man="1"/>
        <brk id="124" max="16383" man="1"/>
      </rowBreaks>
      <pageMargins left="0.7" right="0.7" top="0.75" bottom="0.75" header="0.3" footer="0.3"/>
      <pageSetup orientation="landscape" r:id="rId1"/>
      <headerFooter>
        <oddHeader>&amp;L&amp;"Times New Roman,Bold"&amp;12Private Funding Opportunities
November 2016&amp;R&amp;"Times New Roman,Bold"&amp;12College of Science</oddHeader>
        <oddFooter>&amp;L&amp;"Times New Roman,Regular"November 17, 2016&amp;C&amp;"Times New Roman,Bold"College of Science&amp;RPage &amp;P</oddFooter>
      </headerFooter>
    </customSheetView>
    <customSheetView guid="{57375365-1374-442A-A3D5-51B8BDD0C122}" showPageBreaks="1" view="pageLayout" topLeftCell="A52">
      <selection activeCell="E52" sqref="E52"/>
      <rowBreaks count="15" manualBreakCount="15">
        <brk id="56" max="16383" man="1"/>
        <brk id="63" max="16383" man="1"/>
        <brk id="67" max="16383" man="1"/>
        <brk id="70" max="16383" man="1"/>
        <brk id="73" max="16383" man="1"/>
        <brk id="78" max="16383" man="1"/>
        <brk id="83" max="16383" man="1"/>
        <brk id="86" max="16383" man="1"/>
        <brk id="89" max="16383" man="1"/>
        <brk id="96" max="16383" man="1"/>
        <brk id="99" max="16383" man="1"/>
        <brk id="105" max="16383" man="1"/>
        <brk id="108" max="16383" man="1"/>
        <brk id="113" max="16383" man="1"/>
        <brk id="117" max="16383" man="1"/>
      </rowBreaks>
      <pageMargins left="0.7" right="0.7" top="0.75" bottom="0.75" header="0.3" footer="0.3"/>
      <pageSetup orientation="landscape" r:id="rId2"/>
      <headerFooter>
        <oddHeader>&amp;L&amp;"Times New Roman,Bold"&amp;12Private Funding Opportunities
November 2016&amp;R&amp;"Times New Roman,Bold"&amp;12College of Science</oddHeader>
        <oddFooter>&amp;L&amp;"Times New Roman,Regular"November 17, 2016&amp;C&amp;"Times New Roman,Bold"College of Science&amp;RPage &amp;P</oddFooter>
      </headerFooter>
    </customSheetView>
    <customSheetView guid="{FF5A12D4-723F-4DCD-864E-6B24EC3B9A72}" showPageBreaks="1" view="pageLayout" topLeftCell="A15">
      <selection activeCell="D16" sqref="D16"/>
      <rowBreaks count="15" manualBreakCount="15">
        <brk id="52" max="16383" man="1"/>
        <brk id="59" max="16383" man="1"/>
        <brk id="63" max="16383" man="1"/>
        <brk id="66" max="16383" man="1"/>
        <brk id="69" max="16383" man="1"/>
        <brk id="74" max="16383" man="1"/>
        <brk id="79" max="16383" man="1"/>
        <brk id="82" max="16383" man="1"/>
        <brk id="85" max="16383" man="1"/>
        <brk id="92" max="16383" man="1"/>
        <brk id="95" max="16383" man="1"/>
        <brk id="101" max="16383" man="1"/>
        <brk id="104" max="16383" man="1"/>
        <brk id="109" max="16383" man="1"/>
        <brk id="113" max="16383" man="1"/>
      </rowBreaks>
      <pageMargins left="0.7" right="0.7" top="0.75" bottom="0.75" header="0.3" footer="0.3"/>
      <pageSetup orientation="landscape" r:id="rId3"/>
      <headerFooter>
        <oddHeader>&amp;L&amp;"Times New Roman,Bold"&amp;12Private Funding Opportunities
November 2016&amp;R&amp;"Times New Roman,Bold"&amp;12College of Science</oddHeader>
        <oddFooter>&amp;L&amp;"Times New Roman,Regular"November 17, 2016&amp;C&amp;"Times New Roman,Bold"College of Science&amp;RPage &amp;P</oddFooter>
      </headerFooter>
    </customSheetView>
    <customSheetView guid="{6BB7E97A-995D-4053-93D8-AB6717ADFA74}" showPageBreaks="1" view="pageLayout" topLeftCell="A18">
      <selection activeCell="A19" sqref="A19:XFD19"/>
      <rowBreaks count="15" manualBreakCount="15">
        <brk id="63" max="16383" man="1"/>
        <brk id="70" max="16383" man="1"/>
        <brk id="74" max="16383" man="1"/>
        <brk id="77" max="16383" man="1"/>
        <brk id="80" max="16383" man="1"/>
        <brk id="85" max="16383" man="1"/>
        <brk id="90" max="16383" man="1"/>
        <brk id="93" max="16383" man="1"/>
        <brk id="96" max="16383" man="1"/>
        <brk id="103" max="16383" man="1"/>
        <brk id="106" max="16383" man="1"/>
        <brk id="112" max="16383" man="1"/>
        <brk id="115" max="16383" man="1"/>
        <brk id="120" max="16383" man="1"/>
        <brk id="124" max="16383" man="1"/>
      </rowBreaks>
      <pageMargins left="0.7" right="0.7" top="0.75" bottom="0.75" header="0.3" footer="0.3"/>
      <pageSetup orientation="landscape" r:id="rId4"/>
      <headerFooter>
        <oddHeader>&amp;L&amp;"Times New Roman,Bold"&amp;12Private Funding Opportunities
November 2016&amp;R&amp;"Times New Roman,Bold"&amp;12College of Science</oddHeader>
        <oddFooter>&amp;L&amp;"Times New Roman,Regular"November 17, 2016&amp;C&amp;"Times New Roman,Bold"College of Science&amp;RPage &amp;P</oddFooter>
      </headerFooter>
    </customSheetView>
  </customSheetViews>
  <mergeCells count="2">
    <mergeCell ref="F1:G1"/>
    <mergeCell ref="A3:G3"/>
  </mergeCells>
  <phoneticPr fontId="12" type="noConversion"/>
  <hyperlinks>
    <hyperlink ref="A48" r:id="rId5"/>
    <hyperlink ref="A41" r:id="rId6"/>
    <hyperlink ref="A38" r:id="rId7"/>
    <hyperlink ref="A37" r:id="rId8"/>
    <hyperlink ref="A36" r:id="rId9"/>
    <hyperlink ref="A32" r:id="rId10"/>
    <hyperlink ref="A52" r:id="rId11"/>
    <hyperlink ref="A1" r:id="rId12"/>
    <hyperlink ref="A27" r:id="rId13"/>
    <hyperlink ref="A26" r:id="rId14"/>
    <hyperlink ref="A30" r:id="rId15"/>
    <hyperlink ref="A29" r:id="rId16"/>
    <hyperlink ref="A28" r:id="rId17"/>
    <hyperlink ref="A31" r:id="rId18"/>
    <hyperlink ref="A33" r:id="rId19" display="Xprize"/>
    <hyperlink ref="A40" r:id="rId20"/>
    <hyperlink ref="A39" r:id="rId21"/>
    <hyperlink ref="A53" r:id="rId22"/>
    <hyperlink ref="A35" r:id="rId23"/>
    <hyperlink ref="A34" r:id="rId24"/>
    <hyperlink ref="A25" r:id="rId25"/>
    <hyperlink ref="A45" r:id="rId26"/>
    <hyperlink ref="A44" r:id="rId27" display="Laura and John Arnold Foundation’s (LJAF)"/>
    <hyperlink ref="A43" r:id="rId28" display="Laura and John Arnold Foundation’s (LJAF)"/>
    <hyperlink ref="A46" r:id="rId29"/>
    <hyperlink ref="A49" r:id="rId30"/>
    <hyperlink ref="A50" r:id="rId31"/>
    <hyperlink ref="A51" r:id="rId32"/>
    <hyperlink ref="A59" r:id="rId33"/>
    <hyperlink ref="A58" r:id="rId34"/>
    <hyperlink ref="A54" r:id="rId35"/>
    <hyperlink ref="A55" r:id="rId36"/>
    <hyperlink ref="A56" r:id="rId37"/>
    <hyperlink ref="A57" r:id="rId38"/>
    <hyperlink ref="A20" r:id="rId39"/>
    <hyperlink ref="A7" r:id="rId40"/>
    <hyperlink ref="A13" r:id="rId41"/>
    <hyperlink ref="A17" r:id="rId42" display="The camile &amp; henry Dreyfus Foundation, Inc. "/>
    <hyperlink ref="A22" r:id="rId43"/>
    <hyperlink ref="A24" r:id="rId44" display="Partners of the Americas "/>
    <hyperlink ref="A14" r:id="rId45"/>
    <hyperlink ref="A18" r:id="rId46"/>
    <hyperlink ref="A12" r:id="rId47"/>
    <hyperlink ref="A5" r:id="rId48"/>
    <hyperlink ref="A47" r:id="rId49"/>
    <hyperlink ref="A42" r:id="rId50"/>
  </hyperlinks>
  <pageMargins left="0.7" right="0.7" top="0.75" bottom="0.75" header="0.3" footer="0.3"/>
  <pageSetup orientation="landscape" r:id="rId51"/>
  <headerFooter>
    <oddHeader>&amp;L&amp;"Times New Roman,Bold"&amp;12Private Funding Opportunities
November 2016&amp;R&amp;"Times New Roman,Bold"&amp;12College of Science</oddHeader>
    <oddFooter>&amp;L&amp;"Times New Roman,Regular"November 17, 2016&amp;C&amp;"Times New Roman,Bold"College of Science&amp;RPage &amp;P</oddFooter>
  </headerFooter>
  <rowBreaks count="15" manualBreakCount="15">
    <brk id="63" max="16383" man="1"/>
    <brk id="70" max="16383" man="1"/>
    <brk id="74" max="16383" man="1"/>
    <brk id="77" max="16383" man="1"/>
    <brk id="80" max="16383" man="1"/>
    <brk id="85" max="16383" man="1"/>
    <brk id="90" max="16383" man="1"/>
    <brk id="93" max="16383" man="1"/>
    <brk id="96" max="16383" man="1"/>
    <brk id="103" max="16383" man="1"/>
    <brk id="106" max="16383" man="1"/>
    <brk id="112" max="16383" man="1"/>
    <brk id="115" max="16383" man="1"/>
    <brk id="120" max="16383" man="1"/>
    <brk id="124" max="16383" man="1"/>
  </rowBreaks>
  <drawing r:id="rId5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8"/>
  <sheetViews>
    <sheetView view="pageLayout" topLeftCell="A7" workbookViewId="0">
      <selection activeCell="E9" sqref="E9"/>
    </sheetView>
  </sheetViews>
  <sheetFormatPr defaultColWidth="8.85546875" defaultRowHeight="12.75" x14ac:dyDescent="0.2"/>
  <cols>
    <col min="1" max="1" width="15.42578125" style="96" customWidth="1"/>
    <col min="2" max="2" width="10.85546875" style="96" customWidth="1"/>
    <col min="3" max="3" width="10.7109375" style="96" customWidth="1"/>
    <col min="4" max="4" width="10.28515625" style="96" customWidth="1"/>
    <col min="5" max="5" width="47.85546875" style="96" customWidth="1"/>
    <col min="6" max="6" width="15.5703125" style="96" customWidth="1"/>
    <col min="7" max="7" width="11" style="96" customWidth="1"/>
    <col min="8" max="16384" width="8.85546875" style="96"/>
  </cols>
  <sheetData>
    <row r="1" spans="1:7" x14ac:dyDescent="0.2">
      <c r="A1" s="172" t="s">
        <v>28</v>
      </c>
      <c r="B1" s="97"/>
      <c r="C1" s="97"/>
      <c r="D1" s="97"/>
      <c r="E1" s="97"/>
      <c r="F1" s="346"/>
      <c r="G1" s="346"/>
    </row>
    <row r="2" spans="1:7" ht="41.25" customHeight="1" x14ac:dyDescent="0.2">
      <c r="A2" s="45" t="s">
        <v>0</v>
      </c>
      <c r="B2" s="45" t="s">
        <v>1</v>
      </c>
      <c r="C2" s="45" t="s">
        <v>2</v>
      </c>
      <c r="D2" s="46" t="s">
        <v>3</v>
      </c>
      <c r="E2" s="45" t="s">
        <v>4</v>
      </c>
      <c r="F2" s="46" t="s">
        <v>5</v>
      </c>
      <c r="G2" s="46" t="s">
        <v>29</v>
      </c>
    </row>
    <row r="3" spans="1:7" ht="15.75" x14ac:dyDescent="0.2">
      <c r="A3" s="36"/>
      <c r="B3" s="37"/>
      <c r="C3" s="37"/>
      <c r="D3" s="37" t="s">
        <v>479</v>
      </c>
      <c r="E3" s="250"/>
      <c r="F3" s="37"/>
      <c r="G3" s="38"/>
    </row>
    <row r="4" spans="1:7" s="39" customFormat="1" ht="130.5" customHeight="1" x14ac:dyDescent="0.2">
      <c r="A4" s="173" t="s">
        <v>486</v>
      </c>
      <c r="B4" s="174" t="s">
        <v>678</v>
      </c>
      <c r="C4" s="175" t="s">
        <v>172</v>
      </c>
      <c r="D4" s="176" t="s">
        <v>361</v>
      </c>
      <c r="E4" s="177" t="s">
        <v>707</v>
      </c>
      <c r="F4" s="178" t="s">
        <v>107</v>
      </c>
      <c r="G4" s="179" t="s">
        <v>35</v>
      </c>
    </row>
    <row r="5" spans="1:7" ht="204" customHeight="1" x14ac:dyDescent="0.2">
      <c r="A5" s="200" t="s">
        <v>354</v>
      </c>
      <c r="B5" s="207" t="s">
        <v>68</v>
      </c>
      <c r="C5" s="208" t="s">
        <v>33</v>
      </c>
      <c r="D5" s="209" t="s">
        <v>685</v>
      </c>
      <c r="E5" s="210" t="s">
        <v>446</v>
      </c>
      <c r="F5" s="211" t="s">
        <v>358</v>
      </c>
      <c r="G5" s="212" t="s">
        <v>35</v>
      </c>
    </row>
    <row r="6" spans="1:7" s="98" customFormat="1" ht="132.75" customHeight="1" x14ac:dyDescent="0.2">
      <c r="A6" s="63" t="s">
        <v>136</v>
      </c>
      <c r="B6" s="88" t="s">
        <v>68</v>
      </c>
      <c r="C6" s="72" t="s">
        <v>36</v>
      </c>
      <c r="D6" s="146" t="s">
        <v>450</v>
      </c>
      <c r="E6" s="89" t="s">
        <v>469</v>
      </c>
      <c r="F6" s="89" t="s">
        <v>111</v>
      </c>
      <c r="G6" s="147" t="s">
        <v>35</v>
      </c>
    </row>
    <row r="7" spans="1:7" s="98" customFormat="1" ht="136.5" customHeight="1" x14ac:dyDescent="0.2">
      <c r="A7" s="63" t="s">
        <v>138</v>
      </c>
      <c r="B7" s="88" t="s">
        <v>68</v>
      </c>
      <c r="C7" s="72" t="s">
        <v>33</v>
      </c>
      <c r="D7" s="146" t="s">
        <v>137</v>
      </c>
      <c r="E7" s="89" t="s">
        <v>281</v>
      </c>
      <c r="F7" s="89" t="s">
        <v>65</v>
      </c>
      <c r="G7" s="148" t="s">
        <v>35</v>
      </c>
    </row>
    <row r="8" spans="1:7" s="39" customFormat="1" ht="180.75" customHeight="1" x14ac:dyDescent="0.2">
      <c r="A8" s="63" t="s">
        <v>185</v>
      </c>
      <c r="B8" s="151" t="s">
        <v>68</v>
      </c>
      <c r="C8" s="152" t="s">
        <v>33</v>
      </c>
      <c r="D8" s="87" t="s">
        <v>190</v>
      </c>
      <c r="E8" s="153" t="s">
        <v>229</v>
      </c>
      <c r="F8" s="89" t="s">
        <v>105</v>
      </c>
      <c r="G8" s="147" t="s">
        <v>35</v>
      </c>
    </row>
  </sheetData>
  <customSheetViews>
    <customSheetView guid="{636BC329-99B2-47C5-872A-E79011E387AA}" showPageBreaks="1" view="pageLayout" topLeftCell="A7">
      <selection activeCell="E9" sqref="E9"/>
      <pageMargins left="0.7" right="0.7" top="0.75" bottom="0.75" header="0.3" footer="0.3"/>
      <pageSetup orientation="landscape" r:id="rId1"/>
      <headerFooter>
        <oddHeader>&amp;L&amp;"Times New Roman,Bold"&amp;12Private Funding Opportunitie
November 2016&amp;R&amp;"Times New Roman,Bold"&amp;12Staff and Student Support</oddHeader>
        <oddFooter>&amp;LNovember 17, 2016&amp;C&amp;"Times New Roman,Bold"Staff &amp;&amp; Student Services&amp;RPage &amp;P</oddFooter>
      </headerFooter>
    </customSheetView>
    <customSheetView guid="{57375365-1374-442A-A3D5-51B8BDD0C122}" showPageBreaks="1" view="pageLayout" topLeftCell="A5">
      <selection activeCell="A5" sqref="A5:XFD5"/>
      <pageMargins left="0.7" right="0.7" top="0.75" bottom="0.75" header="0.3" footer="0.3"/>
      <pageSetup orientation="landscape" r:id="rId2"/>
      <headerFooter>
        <oddHeader>&amp;L&amp;"Times New Roman,Bold"&amp;12Private Funding Opportunitie
November 2016&amp;R&amp;"Times New Roman,Bold"&amp;12Staff and Student Support</oddHeader>
        <oddFooter>&amp;LNovember 17, 2016&amp;C&amp;"Times New Roman,Bold"Staff &amp;&amp; Student Services&amp;RPage &amp;P</oddFooter>
      </headerFooter>
    </customSheetView>
    <customSheetView guid="{FF5A12D4-723F-4DCD-864E-6B24EC3B9A72}" showPageBreaks="1" view="pageLayout" topLeftCell="A6">
      <selection activeCell="E7" sqref="E7"/>
      <pageMargins left="0.7" right="0.7" top="0.75" bottom="0.75" header="0.3" footer="0.3"/>
      <pageSetup orientation="landscape" r:id="rId3"/>
      <headerFooter>
        <oddHeader>&amp;L&amp;"Times New Roman,Bold"&amp;12Private Funding Opportunitie
November 2016&amp;R&amp;"Times New Roman,Bold"&amp;12Staff and Student Support</oddHeader>
        <oddFooter>&amp;LNovember 17, 2016&amp;C&amp;"Times New Roman,Bold"Staff &amp;&amp; Student Services&amp;RPage &amp;P</oddFooter>
      </headerFooter>
    </customSheetView>
    <customSheetView guid="{6BB7E97A-995D-4053-93D8-AB6717ADFA74}" showPageBreaks="1" view="pageLayout" topLeftCell="A7">
      <selection activeCell="E9" sqref="E9"/>
      <pageMargins left="0.7" right="0.7" top="0.75" bottom="0.75" header="0.3" footer="0.3"/>
      <pageSetup orientation="landscape" r:id="rId4"/>
      <headerFooter>
        <oddHeader>&amp;L&amp;"Times New Roman,Bold"&amp;12Private Funding Opportunitie
November 2016&amp;R&amp;"Times New Roman,Bold"&amp;12Staff and Student Support</oddHeader>
        <oddFooter>&amp;LNovember 17, 2016&amp;C&amp;"Times New Roman,Bold"Staff &amp;&amp; Student Services&amp;RPage &amp;P</oddFooter>
      </headerFooter>
    </customSheetView>
  </customSheetViews>
  <mergeCells count="1">
    <mergeCell ref="F1:G1"/>
  </mergeCells>
  <phoneticPr fontId="12" type="noConversion"/>
  <hyperlinks>
    <hyperlink ref="A1" r:id="rId5"/>
    <hyperlink ref="A7" r:id="rId6"/>
    <hyperlink ref="A8" r:id="rId7"/>
    <hyperlink ref="A5" r:id="rId8"/>
  </hyperlinks>
  <pageMargins left="0.7" right="0.7" top="0.75" bottom="0.75" header="0.3" footer="0.3"/>
  <pageSetup orientation="landscape" r:id="rId9"/>
  <headerFooter>
    <oddHeader>&amp;L&amp;"Times New Roman,Bold"&amp;12Private Funding Opportunitie
November 2016&amp;R&amp;"Times New Roman,Bold"&amp;12Staff and Student Support</oddHeader>
    <oddFooter>&amp;LNovember 17, 2016&amp;C&amp;"Times New Roman,Bold"Staff &amp;&amp; Student Services&amp;RPage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0"/>
  <sheetViews>
    <sheetView view="pageLayout" zoomScaleNormal="100" workbookViewId="0">
      <selection activeCell="E1" sqref="E1"/>
    </sheetView>
  </sheetViews>
  <sheetFormatPr defaultColWidth="8.85546875" defaultRowHeight="12.75" x14ac:dyDescent="0.2"/>
  <cols>
    <col min="1" max="1" width="15" style="96" customWidth="1"/>
    <col min="2" max="2" width="10" style="96" customWidth="1"/>
    <col min="3" max="3" width="11.42578125" style="96" customWidth="1"/>
    <col min="4" max="4" width="10.7109375" style="96" customWidth="1"/>
    <col min="5" max="5" width="49.42578125" style="96" customWidth="1"/>
    <col min="6" max="6" width="11.28515625" style="96" customWidth="1"/>
    <col min="7" max="7" width="12.7109375" style="96" customWidth="1"/>
    <col min="8" max="16384" width="8.85546875" style="96"/>
  </cols>
  <sheetData>
    <row r="1" spans="1:7" x14ac:dyDescent="0.2">
      <c r="A1" s="122" t="s">
        <v>28</v>
      </c>
      <c r="B1" s="123"/>
      <c r="C1" s="123"/>
      <c r="D1" s="123"/>
      <c r="E1" s="124"/>
      <c r="F1" s="368"/>
      <c r="G1" s="368"/>
    </row>
    <row r="2" spans="1:7" ht="25.5" x14ac:dyDescent="0.2">
      <c r="A2" s="45" t="s">
        <v>0</v>
      </c>
      <c r="B2" s="45" t="s">
        <v>1</v>
      </c>
      <c r="C2" s="45" t="s">
        <v>2</v>
      </c>
      <c r="D2" s="46" t="s">
        <v>3</v>
      </c>
      <c r="E2" s="45" t="s">
        <v>4</v>
      </c>
      <c r="F2" s="46" t="s">
        <v>5</v>
      </c>
      <c r="G2" s="46" t="s">
        <v>30</v>
      </c>
    </row>
    <row r="3" spans="1:7" ht="15.75" x14ac:dyDescent="0.2">
      <c r="A3" s="369" t="s">
        <v>25</v>
      </c>
      <c r="B3" s="370"/>
      <c r="C3" s="370"/>
      <c r="D3" s="370"/>
      <c r="E3" s="370"/>
      <c r="F3" s="370"/>
      <c r="G3" s="371"/>
    </row>
    <row r="4" spans="1:7" ht="166.5" customHeight="1" x14ac:dyDescent="0.2">
      <c r="A4" s="201" t="s">
        <v>301</v>
      </c>
      <c r="B4" s="202">
        <v>42701</v>
      </c>
      <c r="C4" s="203" t="s">
        <v>33</v>
      </c>
      <c r="D4" s="204" t="s">
        <v>303</v>
      </c>
      <c r="E4" s="205" t="s">
        <v>657</v>
      </c>
      <c r="F4" s="203" t="s">
        <v>63</v>
      </c>
      <c r="G4" s="203" t="s">
        <v>35</v>
      </c>
    </row>
    <row r="5" spans="1:7" s="39" customFormat="1" ht="144.75" customHeight="1" x14ac:dyDescent="0.2">
      <c r="A5" s="193" t="s">
        <v>318</v>
      </c>
      <c r="B5" s="194">
        <v>42709</v>
      </c>
      <c r="C5" s="195" t="s">
        <v>36</v>
      </c>
      <c r="D5" s="206" t="s">
        <v>319</v>
      </c>
      <c r="E5" s="197" t="s">
        <v>320</v>
      </c>
      <c r="F5" s="198" t="s">
        <v>63</v>
      </c>
      <c r="G5" s="199" t="s">
        <v>35</v>
      </c>
    </row>
    <row r="6" spans="1:7" s="39" customFormat="1" ht="198.75" customHeight="1" x14ac:dyDescent="0.2">
      <c r="A6" s="193" t="s">
        <v>349</v>
      </c>
      <c r="B6" s="194" t="s">
        <v>350</v>
      </c>
      <c r="C6" s="195" t="s">
        <v>36</v>
      </c>
      <c r="D6" s="206" t="s">
        <v>34</v>
      </c>
      <c r="E6" s="197" t="s">
        <v>470</v>
      </c>
      <c r="F6" s="198" t="s">
        <v>351</v>
      </c>
      <c r="G6" s="199" t="s">
        <v>35</v>
      </c>
    </row>
    <row r="7" spans="1:7" s="39" customFormat="1" ht="138" customHeight="1" x14ac:dyDescent="0.2">
      <c r="A7" s="193" t="s">
        <v>384</v>
      </c>
      <c r="B7" s="194">
        <v>42766</v>
      </c>
      <c r="C7" s="195" t="s">
        <v>36</v>
      </c>
      <c r="D7" s="206" t="s">
        <v>385</v>
      </c>
      <c r="E7" s="197" t="s">
        <v>471</v>
      </c>
      <c r="F7" s="198" t="s">
        <v>63</v>
      </c>
      <c r="G7" s="199" t="s">
        <v>35</v>
      </c>
    </row>
    <row r="8" spans="1:7" s="39" customFormat="1" ht="144.75" customHeight="1" x14ac:dyDescent="0.2">
      <c r="A8" s="193" t="s">
        <v>329</v>
      </c>
      <c r="B8" s="194">
        <v>42795</v>
      </c>
      <c r="C8" s="195" t="s">
        <v>33</v>
      </c>
      <c r="D8" s="206" t="s">
        <v>330</v>
      </c>
      <c r="E8" s="197" t="s">
        <v>331</v>
      </c>
      <c r="F8" s="198" t="s">
        <v>25</v>
      </c>
      <c r="G8" s="199" t="s">
        <v>35</v>
      </c>
    </row>
    <row r="9" spans="1:7" s="39" customFormat="1" ht="104.25" customHeight="1" x14ac:dyDescent="0.2">
      <c r="A9" s="193" t="s">
        <v>345</v>
      </c>
      <c r="B9" s="194" t="s">
        <v>472</v>
      </c>
      <c r="C9" s="195" t="s">
        <v>348</v>
      </c>
      <c r="D9" s="206" t="s">
        <v>347</v>
      </c>
      <c r="E9" s="197" t="s">
        <v>473</v>
      </c>
      <c r="F9" s="198" t="s">
        <v>63</v>
      </c>
      <c r="G9" s="199" t="s">
        <v>35</v>
      </c>
    </row>
    <row r="10" spans="1:7" ht="222" customHeight="1" x14ac:dyDescent="0.2">
      <c r="A10" s="49" t="s">
        <v>165</v>
      </c>
      <c r="B10" s="125">
        <v>42704</v>
      </c>
      <c r="C10" s="58" t="s">
        <v>36</v>
      </c>
      <c r="D10" s="58" t="s">
        <v>302</v>
      </c>
      <c r="E10" s="126" t="s">
        <v>474</v>
      </c>
      <c r="F10" s="58" t="s">
        <v>63</v>
      </c>
      <c r="G10" s="58" t="s">
        <v>35</v>
      </c>
    </row>
    <row r="11" spans="1:7" ht="218.25" customHeight="1" x14ac:dyDescent="0.2">
      <c r="A11" s="49" t="s">
        <v>708</v>
      </c>
      <c r="B11" s="125">
        <v>42705</v>
      </c>
      <c r="C11" s="58" t="s">
        <v>36</v>
      </c>
      <c r="D11" s="58" t="s">
        <v>159</v>
      </c>
      <c r="E11" s="126" t="s">
        <v>282</v>
      </c>
      <c r="F11" s="58" t="s">
        <v>65</v>
      </c>
      <c r="G11" s="58" t="s">
        <v>35</v>
      </c>
    </row>
    <row r="12" spans="1:7" ht="168" customHeight="1" x14ac:dyDescent="0.2">
      <c r="A12" s="49" t="s">
        <v>269</v>
      </c>
      <c r="B12" s="125">
        <v>42705</v>
      </c>
      <c r="C12" s="58" t="s">
        <v>36</v>
      </c>
      <c r="D12" s="58" t="s">
        <v>270</v>
      </c>
      <c r="E12" s="126" t="s">
        <v>273</v>
      </c>
      <c r="F12" s="58" t="s">
        <v>65</v>
      </c>
      <c r="G12" s="58" t="s">
        <v>35</v>
      </c>
    </row>
    <row r="13" spans="1:7" ht="216" customHeight="1" x14ac:dyDescent="0.2">
      <c r="A13" s="49" t="s">
        <v>158</v>
      </c>
      <c r="B13" s="125">
        <v>42705</v>
      </c>
      <c r="C13" s="58" t="s">
        <v>36</v>
      </c>
      <c r="D13" s="58" t="s">
        <v>151</v>
      </c>
      <c r="E13" s="126" t="s">
        <v>283</v>
      </c>
      <c r="F13" s="58" t="s">
        <v>65</v>
      </c>
      <c r="G13" s="58" t="s">
        <v>35</v>
      </c>
    </row>
    <row r="14" spans="1:7" ht="150.75" customHeight="1" x14ac:dyDescent="0.2">
      <c r="A14" s="63" t="s">
        <v>80</v>
      </c>
      <c r="B14" s="88" t="s">
        <v>81</v>
      </c>
      <c r="C14" s="89" t="s">
        <v>48</v>
      </c>
      <c r="D14" s="87" t="s">
        <v>34</v>
      </c>
      <c r="E14" s="73" t="s">
        <v>82</v>
      </c>
      <c r="F14" s="74" t="s">
        <v>63</v>
      </c>
      <c r="G14" s="89" t="s">
        <v>35</v>
      </c>
    </row>
    <row r="15" spans="1:7" ht="231" customHeight="1" x14ac:dyDescent="0.2">
      <c r="A15" s="213" t="s">
        <v>271</v>
      </c>
      <c r="B15" s="125">
        <v>42795</v>
      </c>
      <c r="C15" s="126"/>
      <c r="D15" s="126" t="s">
        <v>272</v>
      </c>
      <c r="E15" s="126" t="s">
        <v>274</v>
      </c>
      <c r="F15" s="58" t="s">
        <v>63</v>
      </c>
      <c r="G15" s="58" t="s">
        <v>35</v>
      </c>
    </row>
    <row r="16" spans="1:7" ht="219" customHeight="1" x14ac:dyDescent="0.2">
      <c r="A16" s="49" t="s">
        <v>131</v>
      </c>
      <c r="B16" s="125">
        <v>42795</v>
      </c>
      <c r="C16" s="58" t="s">
        <v>48</v>
      </c>
      <c r="D16" s="83" t="s">
        <v>132</v>
      </c>
      <c r="E16" s="126" t="s">
        <v>475</v>
      </c>
      <c r="F16" s="58" t="s">
        <v>257</v>
      </c>
      <c r="G16" s="58" t="s">
        <v>35</v>
      </c>
    </row>
    <row r="19" ht="36" customHeight="1" x14ac:dyDescent="0.2"/>
    <row r="20" ht="223.5" customHeight="1" x14ac:dyDescent="0.2"/>
  </sheetData>
  <customSheetViews>
    <customSheetView guid="{636BC329-99B2-47C5-872A-E79011E387AA}" showPageBreaks="1" view="pageLayout">
      <selection activeCell="E1" sqref="E1"/>
      <rowBreaks count="1" manualBreakCount="1">
        <brk id="18" max="16383" man="1"/>
      </rowBreaks>
      <pageMargins left="0.7" right="0.7" top="0.75" bottom="0.75" header="0.3" footer="0.3"/>
      <pageSetup orientation="landscape" r:id="rId1"/>
      <headerFooter>
        <oddHeader>&amp;L&amp;"Times New Roman,Bold"&amp;12Private Funding Opportunities 
November 2016&amp;R&amp;"Times New Roman,Bold"&amp;12Fellowships</oddHeader>
        <oddFooter>&amp;LNovember 17, 2016&amp;C&amp;"Times New Roman,Bold"Fellowships&amp;R&amp;P</oddFooter>
      </headerFooter>
    </customSheetView>
    <customSheetView guid="{57375365-1374-442A-A3D5-51B8BDD0C122}" showPageBreaks="1" view="pageLayout" topLeftCell="A15">
      <selection activeCell="E16" sqref="E16"/>
      <rowBreaks count="1" manualBreakCount="1">
        <brk id="18" max="16383" man="1"/>
      </rowBreaks>
      <pageMargins left="0.7" right="0.7" top="0.75" bottom="0.75" header="0.3" footer="0.3"/>
      <pageSetup orientation="landscape" r:id="rId2"/>
      <headerFooter>
        <oddHeader>&amp;L&amp;"Times New Roman,Bold"&amp;12Private Funding Opportunities 
November 2016&amp;R&amp;"Times New Roman,Bold"&amp;12Fellowships</oddHeader>
        <oddFooter>&amp;LNovember 17, 2016&amp;C&amp;"Times New Roman,Bold"Fellowships&amp;R&amp;P</oddFooter>
      </headerFooter>
    </customSheetView>
    <customSheetView guid="{FF5A12D4-723F-4DCD-864E-6B24EC3B9A72}" showPageBreaks="1" view="pageLayout" topLeftCell="A6">
      <selection activeCell="E7" sqref="E7"/>
      <rowBreaks count="1" manualBreakCount="1">
        <brk id="18" max="16383" man="1"/>
      </rowBreaks>
      <pageMargins left="0.7" right="0.7" top="0.75" bottom="0.75" header="0.3" footer="0.3"/>
      <pageSetup orientation="landscape" r:id="rId3"/>
      <headerFooter>
        <oddHeader>&amp;L&amp;"Times New Roman,Bold"&amp;12Private Funding Opportunities 
November 2016&amp;R&amp;"Times New Roman,Bold"&amp;12Fellowships</oddHeader>
        <oddFooter>&amp;LNovember 17, 2016&amp;C&amp;"Times New Roman,Bold"Fellowships&amp;R&amp;P</oddFooter>
      </headerFooter>
    </customSheetView>
    <customSheetView guid="{6BB7E97A-995D-4053-93D8-AB6717ADFA74}" showPageBreaks="1" view="pageLayout">
      <selection activeCell="E1" sqref="E1"/>
      <rowBreaks count="1" manualBreakCount="1">
        <brk id="18" max="16383" man="1"/>
      </rowBreaks>
      <pageMargins left="0.7" right="0.7" top="0.75" bottom="0.75" header="0.3" footer="0.3"/>
      <pageSetup orientation="landscape" r:id="rId4"/>
      <headerFooter>
        <oddHeader>&amp;L&amp;"Times New Roman,Bold"&amp;12Private Funding Opportunities 
November 2016&amp;R&amp;"Times New Roman,Bold"&amp;12Fellowships</oddHeader>
        <oddFooter>&amp;LNovember 17, 2016&amp;C&amp;"Times New Roman,Bold"Fellowships&amp;R&amp;P</oddFooter>
      </headerFooter>
    </customSheetView>
  </customSheetViews>
  <mergeCells count="2">
    <mergeCell ref="F1:G1"/>
    <mergeCell ref="A3:G3"/>
  </mergeCells>
  <phoneticPr fontId="12" type="noConversion"/>
  <hyperlinks>
    <hyperlink ref="A1" r:id="rId5"/>
    <hyperlink ref="A16" r:id="rId6"/>
    <hyperlink ref="A13" r:id="rId7"/>
    <hyperlink ref="A11" r:id="rId8" display=" Doris Duke Charitable Foundation,"/>
    <hyperlink ref="A10" r:id="rId9"/>
    <hyperlink ref="A12" r:id="rId10"/>
    <hyperlink ref="A15" r:id="rId11"/>
    <hyperlink ref="A14" r:id="rId12"/>
    <hyperlink ref="A4" r:id="rId13"/>
    <hyperlink ref="A5" r:id="rId14"/>
    <hyperlink ref="A9" r:id="rId15" display="William T. Grant Scholars"/>
    <hyperlink ref="A6" r:id="rId16"/>
    <hyperlink ref="A7" r:id="rId17"/>
  </hyperlinks>
  <pageMargins left="0.7" right="0.7" top="0.75" bottom="0.75" header="0.3" footer="0.3"/>
  <pageSetup orientation="landscape" r:id="rId18"/>
  <headerFooter>
    <oddHeader>&amp;L&amp;"Times New Roman,Bold"&amp;12Private Funding Opportunities 
November 2016&amp;R&amp;"Times New Roman,Bold"&amp;12Fellowships</oddHeader>
    <oddFooter>&amp;LNovember 17, 2016&amp;C&amp;"Times New Roman,Bold"Fellowships&amp;R&amp;P</oddFooter>
  </headerFooter>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39"/>
  <sheetViews>
    <sheetView view="pageLayout" zoomScaleNormal="100" workbookViewId="0">
      <selection sqref="A1:XFD2"/>
    </sheetView>
  </sheetViews>
  <sheetFormatPr defaultColWidth="8.85546875" defaultRowHeight="12.75" x14ac:dyDescent="0.2"/>
  <cols>
    <col min="1" max="1" width="14.7109375" style="96" customWidth="1"/>
    <col min="2" max="2" width="14.28515625" style="96" customWidth="1"/>
    <col min="3" max="3" width="10.42578125" style="106" customWidth="1"/>
    <col min="4" max="4" width="10.85546875" style="96" customWidth="1"/>
    <col min="5" max="5" width="48.7109375" style="96" customWidth="1"/>
    <col min="6" max="6" width="11.140625" style="96" customWidth="1"/>
    <col min="7" max="7" width="12" style="96" customWidth="1"/>
    <col min="8" max="16384" width="8.85546875" style="96"/>
  </cols>
  <sheetData>
    <row r="1" spans="1:7" x14ac:dyDescent="0.2">
      <c r="A1" s="337" t="s">
        <v>28</v>
      </c>
      <c r="B1" s="338"/>
      <c r="C1" s="338"/>
      <c r="D1" s="338"/>
      <c r="E1" s="338"/>
      <c r="F1" s="338"/>
      <c r="G1" s="339"/>
    </row>
    <row r="2" spans="1:7" ht="48" customHeight="1" thickBot="1" x14ac:dyDescent="0.25">
      <c r="A2" s="45" t="s">
        <v>0</v>
      </c>
      <c r="B2" s="45" t="s">
        <v>1</v>
      </c>
      <c r="C2" s="102" t="s">
        <v>2</v>
      </c>
      <c r="D2" s="46" t="s">
        <v>3</v>
      </c>
      <c r="E2" s="45" t="s">
        <v>4</v>
      </c>
      <c r="F2" s="46" t="s">
        <v>5</v>
      </c>
      <c r="G2" s="46" t="s">
        <v>29</v>
      </c>
    </row>
    <row r="3" spans="1:7" ht="15.75" x14ac:dyDescent="0.2">
      <c r="A3" s="334" t="s">
        <v>31</v>
      </c>
      <c r="B3" s="335"/>
      <c r="C3" s="335"/>
      <c r="D3" s="335"/>
      <c r="E3" s="335"/>
      <c r="F3" s="335"/>
      <c r="G3" s="336"/>
    </row>
    <row r="4" spans="1:7" ht="147.75" customHeight="1" x14ac:dyDescent="0.2">
      <c r="A4" s="235" t="s">
        <v>327</v>
      </c>
      <c r="B4" s="236" t="s">
        <v>655</v>
      </c>
      <c r="C4" s="237" t="s">
        <v>36</v>
      </c>
      <c r="D4" s="238" t="s">
        <v>34</v>
      </c>
      <c r="E4" s="239" t="s">
        <v>328</v>
      </c>
      <c r="F4" s="240" t="s">
        <v>65</v>
      </c>
      <c r="G4" s="241" t="s">
        <v>35</v>
      </c>
    </row>
    <row r="5" spans="1:7" ht="246.75" customHeight="1" x14ac:dyDescent="0.2">
      <c r="A5" s="235" t="s">
        <v>345</v>
      </c>
      <c r="B5" s="236" t="s">
        <v>606</v>
      </c>
      <c r="C5" s="237" t="s">
        <v>33</v>
      </c>
      <c r="D5" s="242" t="s">
        <v>360</v>
      </c>
      <c r="E5" s="239" t="s">
        <v>392</v>
      </c>
      <c r="F5" s="240" t="s">
        <v>65</v>
      </c>
      <c r="G5" s="241" t="s">
        <v>35</v>
      </c>
    </row>
    <row r="6" spans="1:7" ht="132.75" customHeight="1" x14ac:dyDescent="0.2">
      <c r="A6" s="235" t="s">
        <v>354</v>
      </c>
      <c r="B6" s="236" t="s">
        <v>68</v>
      </c>
      <c r="C6" s="237" t="s">
        <v>33</v>
      </c>
      <c r="D6" s="238" t="s">
        <v>685</v>
      </c>
      <c r="E6" s="239" t="s">
        <v>482</v>
      </c>
      <c r="F6" s="240" t="s">
        <v>65</v>
      </c>
      <c r="G6" s="241" t="s">
        <v>35</v>
      </c>
    </row>
    <row r="7" spans="1:7" ht="160.5" customHeight="1" x14ac:dyDescent="0.2">
      <c r="A7" s="235" t="s">
        <v>354</v>
      </c>
      <c r="B7" s="236" t="s">
        <v>68</v>
      </c>
      <c r="C7" s="237" t="s">
        <v>33</v>
      </c>
      <c r="D7" s="238" t="s">
        <v>686</v>
      </c>
      <c r="E7" s="239" t="s">
        <v>356</v>
      </c>
      <c r="F7" s="240" t="s">
        <v>65</v>
      </c>
      <c r="G7" s="241" t="s">
        <v>35</v>
      </c>
    </row>
    <row r="8" spans="1:7" ht="192.75" customHeight="1" x14ac:dyDescent="0.2">
      <c r="A8" s="235" t="s">
        <v>354</v>
      </c>
      <c r="B8" s="236" t="s">
        <v>68</v>
      </c>
      <c r="C8" s="237" t="s">
        <v>33</v>
      </c>
      <c r="D8" s="238" t="s">
        <v>685</v>
      </c>
      <c r="E8" s="239" t="s">
        <v>357</v>
      </c>
      <c r="F8" s="240" t="s">
        <v>65</v>
      </c>
      <c r="G8" s="241" t="s">
        <v>35</v>
      </c>
    </row>
    <row r="9" spans="1:7" s="39" customFormat="1" ht="156" customHeight="1" x14ac:dyDescent="0.2">
      <c r="A9" s="63" t="s">
        <v>78</v>
      </c>
      <c r="B9" s="88">
        <v>42704</v>
      </c>
      <c r="C9" s="72" t="s">
        <v>33</v>
      </c>
      <c r="D9" s="146" t="s">
        <v>160</v>
      </c>
      <c r="E9" s="89" t="s">
        <v>408</v>
      </c>
      <c r="F9" s="89" t="s">
        <v>65</v>
      </c>
      <c r="G9" s="147" t="s">
        <v>35</v>
      </c>
    </row>
    <row r="10" spans="1:7" ht="143.25" customHeight="1" x14ac:dyDescent="0.2">
      <c r="A10" s="49" t="s">
        <v>103</v>
      </c>
      <c r="B10" s="60" t="s">
        <v>607</v>
      </c>
      <c r="C10" s="51" t="s">
        <v>33</v>
      </c>
      <c r="D10" s="70" t="s">
        <v>104</v>
      </c>
      <c r="E10" s="55" t="s">
        <v>394</v>
      </c>
      <c r="F10" s="55" t="s">
        <v>184</v>
      </c>
      <c r="G10" s="55" t="s">
        <v>35</v>
      </c>
    </row>
    <row r="11" spans="1:7" ht="130.5" customHeight="1" x14ac:dyDescent="0.2">
      <c r="A11" s="49" t="s">
        <v>110</v>
      </c>
      <c r="B11" s="144">
        <v>43075</v>
      </c>
      <c r="C11" s="105" t="s">
        <v>33</v>
      </c>
      <c r="D11" s="145" t="s">
        <v>118</v>
      </c>
      <c r="E11" s="84" t="s">
        <v>389</v>
      </c>
      <c r="F11" s="82" t="s">
        <v>111</v>
      </c>
      <c r="G11" s="127" t="s">
        <v>35</v>
      </c>
    </row>
    <row r="12" spans="1:7" s="98" customFormat="1" ht="219.75" customHeight="1" x14ac:dyDescent="0.2">
      <c r="A12" s="49" t="s">
        <v>483</v>
      </c>
      <c r="B12" s="60">
        <v>42719</v>
      </c>
      <c r="C12" s="81" t="s">
        <v>33</v>
      </c>
      <c r="D12" s="70" t="s">
        <v>285</v>
      </c>
      <c r="E12" s="160" t="s">
        <v>390</v>
      </c>
      <c r="F12" s="55" t="s">
        <v>65</v>
      </c>
      <c r="G12" s="81" t="s">
        <v>35</v>
      </c>
    </row>
    <row r="13" spans="1:7" s="98" customFormat="1" ht="109.5" customHeight="1" x14ac:dyDescent="0.2">
      <c r="A13" s="49" t="s">
        <v>483</v>
      </c>
      <c r="B13" s="60">
        <v>42719</v>
      </c>
      <c r="C13" s="81" t="s">
        <v>33</v>
      </c>
      <c r="D13" s="70" t="s">
        <v>284</v>
      </c>
      <c r="E13" s="84" t="s">
        <v>263</v>
      </c>
      <c r="F13" s="55" t="s">
        <v>65</v>
      </c>
      <c r="G13" s="81" t="s">
        <v>35</v>
      </c>
    </row>
    <row r="14" spans="1:7" s="98" customFormat="1" ht="164.25" customHeight="1" x14ac:dyDescent="0.2">
      <c r="A14" s="49" t="s">
        <v>483</v>
      </c>
      <c r="B14" s="60">
        <v>42719</v>
      </c>
      <c r="C14" s="81" t="s">
        <v>33</v>
      </c>
      <c r="D14" s="70" t="s">
        <v>219</v>
      </c>
      <c r="E14" s="84" t="s">
        <v>395</v>
      </c>
      <c r="F14" s="55" t="s">
        <v>65</v>
      </c>
      <c r="G14" s="81" t="s">
        <v>35</v>
      </c>
    </row>
    <row r="15" spans="1:7" s="98" customFormat="1" ht="164.25" customHeight="1" x14ac:dyDescent="0.2">
      <c r="A15" s="49" t="s">
        <v>483</v>
      </c>
      <c r="B15" s="60">
        <v>42719</v>
      </c>
      <c r="C15" s="81" t="s">
        <v>33</v>
      </c>
      <c r="D15" s="70" t="s">
        <v>284</v>
      </c>
      <c r="E15" s="84" t="s">
        <v>220</v>
      </c>
      <c r="F15" s="55" t="s">
        <v>65</v>
      </c>
      <c r="G15" s="81" t="s">
        <v>35</v>
      </c>
    </row>
    <row r="16" spans="1:7" s="98" customFormat="1" ht="223.5" customHeight="1" x14ac:dyDescent="0.2">
      <c r="A16" s="49" t="s">
        <v>483</v>
      </c>
      <c r="B16" s="60">
        <v>42719</v>
      </c>
      <c r="C16" s="81" t="s">
        <v>33</v>
      </c>
      <c r="D16" s="70" t="s">
        <v>284</v>
      </c>
      <c r="E16" s="84" t="s">
        <v>221</v>
      </c>
      <c r="F16" s="55" t="s">
        <v>65</v>
      </c>
      <c r="G16" s="81" t="s">
        <v>35</v>
      </c>
    </row>
    <row r="17" spans="1:7" s="98" customFormat="1" ht="170.25" customHeight="1" x14ac:dyDescent="0.2">
      <c r="A17" s="49" t="s">
        <v>483</v>
      </c>
      <c r="B17" s="60">
        <v>42719</v>
      </c>
      <c r="C17" s="81" t="s">
        <v>33</v>
      </c>
      <c r="D17" s="70" t="s">
        <v>286</v>
      </c>
      <c r="E17" s="84" t="s">
        <v>222</v>
      </c>
      <c r="F17" s="55" t="s">
        <v>65</v>
      </c>
      <c r="G17" s="81" t="s">
        <v>35</v>
      </c>
    </row>
    <row r="18" spans="1:7" s="39" customFormat="1" ht="107.25" customHeight="1" x14ac:dyDescent="0.2">
      <c r="A18" s="49" t="s">
        <v>78</v>
      </c>
      <c r="B18" s="60">
        <v>42738</v>
      </c>
      <c r="C18" s="55" t="s">
        <v>33</v>
      </c>
      <c r="D18" s="55" t="s">
        <v>260</v>
      </c>
      <c r="E18" s="55" t="s">
        <v>396</v>
      </c>
      <c r="F18" s="55" t="s">
        <v>65</v>
      </c>
      <c r="G18" s="127" t="s">
        <v>35</v>
      </c>
    </row>
    <row r="19" spans="1:7" s="39" customFormat="1" ht="121.5" customHeight="1" x14ac:dyDescent="0.2">
      <c r="A19" s="49" t="s">
        <v>78</v>
      </c>
      <c r="B19" s="60">
        <v>42744</v>
      </c>
      <c r="C19" s="55" t="s">
        <v>33</v>
      </c>
      <c r="D19" s="55" t="s">
        <v>79</v>
      </c>
      <c r="E19" s="55" t="s">
        <v>391</v>
      </c>
      <c r="F19" s="55" t="s">
        <v>65</v>
      </c>
      <c r="G19" s="127" t="s">
        <v>35</v>
      </c>
    </row>
    <row r="20" spans="1:7" s="98" customFormat="1" ht="156.75" customHeight="1" x14ac:dyDescent="0.2">
      <c r="A20" s="49" t="s">
        <v>483</v>
      </c>
      <c r="B20" s="60" t="s">
        <v>68</v>
      </c>
      <c r="C20" s="81" t="s">
        <v>33</v>
      </c>
      <c r="D20" s="70" t="s">
        <v>287</v>
      </c>
      <c r="E20" s="84" t="s">
        <v>223</v>
      </c>
      <c r="F20" s="55" t="s">
        <v>65</v>
      </c>
      <c r="G20" s="81" t="s">
        <v>35</v>
      </c>
    </row>
    <row r="21" spans="1:7" ht="102" x14ac:dyDescent="0.2">
      <c r="A21" s="63" t="s">
        <v>138</v>
      </c>
      <c r="B21" s="88" t="s">
        <v>68</v>
      </c>
      <c r="C21" s="72" t="s">
        <v>33</v>
      </c>
      <c r="D21" s="146" t="s">
        <v>224</v>
      </c>
      <c r="E21" s="89" t="s">
        <v>266</v>
      </c>
      <c r="F21" s="89" t="s">
        <v>65</v>
      </c>
      <c r="G21" s="148" t="s">
        <v>35</v>
      </c>
    </row>
    <row r="22" spans="1:7" ht="127.5" x14ac:dyDescent="0.2">
      <c r="A22" s="49" t="s">
        <v>162</v>
      </c>
      <c r="B22" s="60" t="s">
        <v>163</v>
      </c>
      <c r="C22" s="51" t="s">
        <v>36</v>
      </c>
      <c r="D22" s="70" t="s">
        <v>34</v>
      </c>
      <c r="E22" s="55" t="s">
        <v>485</v>
      </c>
      <c r="F22" s="55" t="s">
        <v>111</v>
      </c>
      <c r="G22" s="55" t="s">
        <v>35</v>
      </c>
    </row>
    <row r="23" spans="1:7" ht="128.25" customHeight="1" x14ac:dyDescent="0.2">
      <c r="A23" s="49" t="s">
        <v>162</v>
      </c>
      <c r="B23" s="60" t="s">
        <v>164</v>
      </c>
      <c r="C23" s="51" t="s">
        <v>36</v>
      </c>
      <c r="D23" s="70" t="s">
        <v>36</v>
      </c>
      <c r="E23" s="55" t="s">
        <v>227</v>
      </c>
      <c r="F23" s="55" t="s">
        <v>65</v>
      </c>
      <c r="G23" s="55" t="s">
        <v>35</v>
      </c>
    </row>
    <row r="24" spans="1:7" ht="84" x14ac:dyDescent="0.2">
      <c r="A24" s="49" t="s">
        <v>133</v>
      </c>
      <c r="B24" s="263" t="s">
        <v>600</v>
      </c>
      <c r="C24" s="51" t="s">
        <v>33</v>
      </c>
      <c r="D24" s="70" t="s">
        <v>225</v>
      </c>
      <c r="E24" s="55" t="s">
        <v>484</v>
      </c>
      <c r="F24" s="55" t="s">
        <v>65</v>
      </c>
      <c r="G24" s="55" t="s">
        <v>35</v>
      </c>
    </row>
    <row r="25" spans="1:7" ht="144.75" customHeight="1" x14ac:dyDescent="0.2">
      <c r="A25" s="59" t="s">
        <v>292</v>
      </c>
      <c r="B25" s="57" t="s">
        <v>68</v>
      </c>
      <c r="C25" s="164" t="s">
        <v>88</v>
      </c>
      <c r="D25" s="52" t="s">
        <v>34</v>
      </c>
      <c r="E25" s="165" t="s">
        <v>293</v>
      </c>
      <c r="F25" s="52" t="s">
        <v>37</v>
      </c>
      <c r="G25" s="52" t="s">
        <v>35</v>
      </c>
    </row>
    <row r="26" spans="1:7" ht="144.75" customHeight="1" x14ac:dyDescent="0.2">
      <c r="A26" s="166" t="s">
        <v>292</v>
      </c>
      <c r="B26" s="57" t="s">
        <v>68</v>
      </c>
      <c r="C26" s="164" t="s">
        <v>88</v>
      </c>
      <c r="D26" s="52" t="s">
        <v>34</v>
      </c>
      <c r="E26" s="165" t="s">
        <v>294</v>
      </c>
      <c r="F26" s="52" t="s">
        <v>37</v>
      </c>
      <c r="G26" s="52" t="s">
        <v>35</v>
      </c>
    </row>
    <row r="27" spans="1:7" ht="161.25" customHeight="1" x14ac:dyDescent="0.2">
      <c r="A27" s="166" t="s">
        <v>292</v>
      </c>
      <c r="B27" s="57" t="s">
        <v>68</v>
      </c>
      <c r="C27" s="167" t="s">
        <v>88</v>
      </c>
      <c r="D27" s="52" t="s">
        <v>34</v>
      </c>
      <c r="E27" s="165" t="s">
        <v>295</v>
      </c>
      <c r="F27" s="52" t="s">
        <v>37</v>
      </c>
      <c r="G27" s="52" t="s">
        <v>35</v>
      </c>
    </row>
    <row r="28" spans="1:7" ht="189" customHeight="1" x14ac:dyDescent="0.2">
      <c r="A28" s="166" t="s">
        <v>292</v>
      </c>
      <c r="B28" s="57" t="s">
        <v>68</v>
      </c>
      <c r="C28" s="167" t="s">
        <v>88</v>
      </c>
      <c r="D28" s="52" t="s">
        <v>34</v>
      </c>
      <c r="E28" s="165" t="s">
        <v>296</v>
      </c>
      <c r="F28" s="52" t="s">
        <v>37</v>
      </c>
      <c r="G28" s="155" t="s">
        <v>35</v>
      </c>
    </row>
    <row r="29" spans="1:7" ht="187.5" customHeight="1" x14ac:dyDescent="0.2">
      <c r="A29" s="166" t="s">
        <v>292</v>
      </c>
      <c r="B29" s="57" t="s">
        <v>68</v>
      </c>
      <c r="C29" s="167" t="s">
        <v>88</v>
      </c>
      <c r="D29" s="52" t="s">
        <v>34</v>
      </c>
      <c r="E29" s="165" t="s">
        <v>397</v>
      </c>
      <c r="F29" s="52" t="s">
        <v>37</v>
      </c>
      <c r="G29" s="52" t="s">
        <v>35</v>
      </c>
    </row>
    <row r="31" spans="1:7" x14ac:dyDescent="0.2">
      <c r="A31" s="27"/>
      <c r="B31" s="28"/>
      <c r="C31" s="107"/>
      <c r="D31" s="29"/>
      <c r="E31" s="43"/>
      <c r="F31" s="29"/>
      <c r="G31" s="29"/>
    </row>
    <row r="32" spans="1:7" ht="22.5" customHeight="1" x14ac:dyDescent="0.2">
      <c r="A32" s="27"/>
      <c r="B32" s="28"/>
      <c r="C32" s="107"/>
      <c r="D32" s="29"/>
      <c r="E32" s="43"/>
      <c r="F32" s="29"/>
      <c r="G32" s="29"/>
    </row>
    <row r="33" spans="1:7" x14ac:dyDescent="0.2">
      <c r="A33" s="27"/>
      <c r="B33" s="28"/>
      <c r="C33" s="107"/>
      <c r="D33" s="29"/>
      <c r="E33" s="43"/>
      <c r="F33" s="29"/>
      <c r="G33" s="29"/>
    </row>
    <row r="34" spans="1:7" x14ac:dyDescent="0.2">
      <c r="A34" s="27"/>
      <c r="B34" s="28"/>
      <c r="C34" s="107"/>
      <c r="D34" s="29"/>
      <c r="E34" s="43"/>
      <c r="F34" s="29"/>
      <c r="G34" s="41"/>
    </row>
    <row r="35" spans="1:7" x14ac:dyDescent="0.2">
      <c r="A35" s="42"/>
      <c r="B35" s="28"/>
      <c r="C35" s="107"/>
      <c r="D35" s="29"/>
      <c r="E35" s="44"/>
      <c r="F35" s="29"/>
      <c r="G35" s="42"/>
    </row>
    <row r="39" spans="1:7" ht="129.75" customHeight="1" x14ac:dyDescent="0.2"/>
  </sheetData>
  <customSheetViews>
    <customSheetView guid="{636BC329-99B2-47C5-872A-E79011E387AA}" showPageBreaks="1" view="pageLayout" topLeftCell="A21">
      <selection activeCell="E23" sqref="E23"/>
      <rowBreaks count="1" manualBreakCount="1">
        <brk id="36" max="16383" man="1"/>
      </rowBreaks>
      <pageMargins left="0.7" right="0.7" top="0.75" bottom="0.75" header="0.3" footer="0.3"/>
      <pageSetup orientation="landscape" r:id="rId1"/>
      <headerFooter>
        <oddHeader xml:space="preserve">&amp;L&amp;"Times New Roman,Bold"&amp;12Private Funding Opportunities 
November 2016&amp;"-,Bold"
&amp;R&amp;"Times New Roman,Bold"&amp;12College of Business
</oddHeader>
        <oddFooter>&amp;L&amp;"Times New Roman,Regular"November 17, 2016&amp;C&amp;"Times New Roman,Bold"College of Business&amp;RPage &amp;P</oddFooter>
      </headerFooter>
    </customSheetView>
    <customSheetView guid="{57375365-1374-442A-A3D5-51B8BDD0C122}" showPageBreaks="1" view="pageLayout" topLeftCell="A28">
      <selection activeCell="E31" sqref="E31"/>
      <rowBreaks count="1" manualBreakCount="1">
        <brk id="37" max="16383" man="1"/>
      </rowBreaks>
      <pageMargins left="0.7" right="0.7" top="0.75" bottom="0.75" header="0.3" footer="0.3"/>
      <pageSetup orientation="landscape" r:id="rId2"/>
      <headerFooter>
        <oddHeader xml:space="preserve">&amp;L&amp;"Times New Roman,Bold"&amp;12Private Funding Opportunities 
November 2016&amp;"-,Bold"
&amp;R&amp;"Times New Roman,Bold"&amp;12College of Business
</oddHeader>
        <oddFooter>&amp;L&amp;"Times New Roman,Regular"November 17, 2016&amp;C&amp;"Times New Roman,Bold"College of Business&amp;RPage &amp;P</oddFooter>
      </headerFooter>
    </customSheetView>
    <customSheetView guid="{FF5A12D4-723F-4DCD-864E-6B24EC3B9A72}" showPageBreaks="1" view="pageLayout" topLeftCell="A28">
      <selection activeCell="E31" sqref="E31"/>
      <rowBreaks count="1" manualBreakCount="1">
        <brk id="38" max="16383" man="1"/>
      </rowBreaks>
      <pageMargins left="0.7" right="0.7" top="0.75" bottom="0.75" header="0.3" footer="0.3"/>
      <pageSetup orientation="landscape" r:id="rId3"/>
      <headerFooter>
        <oddHeader xml:space="preserve">&amp;L&amp;"Times New Roman,Bold"&amp;12Private Funding Opportunities 
November 2016&amp;"-,Bold"
&amp;R&amp;"Times New Roman,Bold"&amp;12College of Business
</oddHeader>
        <oddFooter>&amp;L&amp;"Times New Roman,Regular"November 17, 2016&amp;C&amp;"Times New Roman,Bold"College of Business&amp;RPage &amp;P</oddFooter>
      </headerFooter>
    </customSheetView>
    <customSheetView guid="{6BB7E97A-995D-4053-93D8-AB6717ADFA74}" showPageBreaks="1" view="pageLayout" topLeftCell="A21">
      <selection activeCell="E23" sqref="E23"/>
      <rowBreaks count="1" manualBreakCount="1">
        <brk id="36" max="16383" man="1"/>
      </rowBreaks>
      <pageMargins left="0.7" right="0.7" top="0.75" bottom="0.75" header="0.3" footer="0.3"/>
      <pageSetup orientation="landscape" r:id="rId4"/>
      <headerFooter>
        <oddHeader xml:space="preserve">&amp;L&amp;"Times New Roman,Bold"&amp;12Private Funding Opportunities 
November 2016&amp;"-,Bold"
&amp;R&amp;"Times New Roman,Bold"&amp;12College of Business
</oddHeader>
        <oddFooter>&amp;L&amp;"Times New Roman,Regular"November 17, 2016&amp;C&amp;"Times New Roman,Bold"College of Business&amp;RPage &amp;P</oddFooter>
      </headerFooter>
    </customSheetView>
  </customSheetViews>
  <mergeCells count="2">
    <mergeCell ref="A3:G3"/>
    <mergeCell ref="A1:G1"/>
  </mergeCells>
  <phoneticPr fontId="12" type="noConversion"/>
  <hyperlinks>
    <hyperlink ref="A1" r:id="rId5"/>
    <hyperlink ref="A10" r:id="rId6"/>
    <hyperlink ref="A11" r:id="rId7"/>
    <hyperlink ref="A13" r:id="rId8" display="Laura and John Arnold Foundation’s (LJAF)"/>
    <hyperlink ref="A12" r:id="rId9" display="Laura and John Arnold Foundation’s (LJAF)"/>
    <hyperlink ref="A14" r:id="rId10" display="Laura and John Arnold Foundation’s (LJAF)"/>
    <hyperlink ref="A15" r:id="rId11" display="Laura and John Arnold Foundation’s (LJAF)"/>
    <hyperlink ref="A16" r:id="rId12" display="Laura and John Arnold Foundation’s (LJAF)"/>
    <hyperlink ref="A17" r:id="rId13" display="Laura and John Arnold Foundation’s (LJAF)"/>
    <hyperlink ref="A19" r:id="rId14"/>
    <hyperlink ref="A18" r:id="rId15"/>
    <hyperlink ref="A20" r:id="rId16" display="Laura and John Arnold Foundation’s (LJAF)"/>
    <hyperlink ref="A21" r:id="rId17"/>
    <hyperlink ref="A23" r:id="rId18"/>
    <hyperlink ref="A22" r:id="rId19"/>
    <hyperlink ref="A24" r:id="rId20"/>
    <hyperlink ref="A25" r:id="rId21"/>
    <hyperlink ref="C26" r:id="rId22"/>
    <hyperlink ref="A26" r:id="rId23"/>
    <hyperlink ref="C27" r:id="rId24" display="LOI"/>
    <hyperlink ref="A27" r:id="rId25"/>
    <hyperlink ref="C28" r:id="rId26" display="LOI"/>
    <hyperlink ref="A28" r:id="rId27"/>
    <hyperlink ref="C29" r:id="rId28" display="LOI"/>
    <hyperlink ref="A29" r:id="rId29"/>
    <hyperlink ref="A6" r:id="rId30"/>
    <hyperlink ref="A7" r:id="rId31"/>
    <hyperlink ref="A8" r:id="rId32"/>
    <hyperlink ref="A5" r:id="rId33"/>
    <hyperlink ref="A9" r:id="rId34"/>
    <hyperlink ref="A4" r:id="rId35"/>
  </hyperlinks>
  <pageMargins left="0.7" right="0.7" top="0.75" bottom="0.75" header="0.3" footer="0.3"/>
  <pageSetup orientation="landscape" r:id="rId36"/>
  <headerFooter>
    <oddHeader xml:space="preserve">&amp;L&amp;"Times New Roman,Bold"&amp;12Private Funding Opportunities 
November 2016&amp;"-,Bold"
&amp;R&amp;"Times New Roman,Bold"&amp;12College of Business
</oddHeader>
    <oddFooter>&amp;L&amp;"Times New Roman,Regular"November 17, 2016&amp;C&amp;"Times New Roman,Bold"College of Business&amp;RPage &amp;P</oddFoot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50"/>
  <sheetViews>
    <sheetView view="pageLayout" zoomScaleNormal="100" workbookViewId="0">
      <selection sqref="A1:G1"/>
    </sheetView>
  </sheetViews>
  <sheetFormatPr defaultColWidth="8.85546875" defaultRowHeight="12.75" x14ac:dyDescent="0.2"/>
  <cols>
    <col min="1" max="1" width="14.7109375" style="101" customWidth="1"/>
    <col min="2" max="2" width="12.140625" style="96" customWidth="1"/>
    <col min="3" max="3" width="10.28515625" style="106" customWidth="1"/>
    <col min="4" max="4" width="12" style="101" customWidth="1"/>
    <col min="5" max="5" width="45.85546875" style="96" customWidth="1"/>
    <col min="6" max="6" width="15.140625" style="96" customWidth="1"/>
    <col min="7" max="7" width="10.85546875" style="96" customWidth="1"/>
    <col min="8" max="16384" width="8.85546875" style="96"/>
  </cols>
  <sheetData>
    <row r="1" spans="1:7" x14ac:dyDescent="0.2">
      <c r="A1" s="337" t="s">
        <v>28</v>
      </c>
      <c r="B1" s="338"/>
      <c r="C1" s="338"/>
      <c r="D1" s="338"/>
      <c r="E1" s="338"/>
      <c r="F1" s="338"/>
      <c r="G1" s="339"/>
    </row>
    <row r="2" spans="1:7" ht="36" customHeight="1" x14ac:dyDescent="0.2">
      <c r="A2" s="46" t="s">
        <v>0</v>
      </c>
      <c r="B2" s="45" t="s">
        <v>1</v>
      </c>
      <c r="C2" s="102" t="s">
        <v>2</v>
      </c>
      <c r="D2" s="46" t="s">
        <v>3</v>
      </c>
      <c r="E2" s="45" t="s">
        <v>4</v>
      </c>
      <c r="F2" s="46" t="s">
        <v>5</v>
      </c>
      <c r="G2" s="46" t="s">
        <v>29</v>
      </c>
    </row>
    <row r="3" spans="1:7" ht="15" customHeight="1" x14ac:dyDescent="0.25">
      <c r="A3" s="340" t="s">
        <v>6</v>
      </c>
      <c r="B3" s="341"/>
      <c r="C3" s="341"/>
      <c r="D3" s="341"/>
      <c r="E3" s="341"/>
      <c r="F3" s="341"/>
      <c r="G3" s="342"/>
    </row>
    <row r="4" spans="1:7" s="39" customFormat="1" ht="231.75" customHeight="1" x14ac:dyDescent="0.2">
      <c r="A4" s="243" t="s">
        <v>317</v>
      </c>
      <c r="B4" s="244">
        <v>42704</v>
      </c>
      <c r="C4" s="245" t="s">
        <v>487</v>
      </c>
      <c r="D4" s="259" t="s">
        <v>505</v>
      </c>
      <c r="E4" s="247" t="s">
        <v>488</v>
      </c>
      <c r="F4" s="247" t="s">
        <v>65</v>
      </c>
      <c r="G4" s="248" t="s">
        <v>35</v>
      </c>
    </row>
    <row r="5" spans="1:7" s="39" customFormat="1" ht="168.75" customHeight="1" x14ac:dyDescent="0.2">
      <c r="A5" s="243" t="s">
        <v>486</v>
      </c>
      <c r="B5" s="244" t="s">
        <v>656</v>
      </c>
      <c r="C5" s="245" t="s">
        <v>36</v>
      </c>
      <c r="D5" s="246" t="s">
        <v>363</v>
      </c>
      <c r="E5" s="249" t="s">
        <v>489</v>
      </c>
      <c r="F5" s="247" t="s">
        <v>490</v>
      </c>
      <c r="G5" s="248" t="s">
        <v>35</v>
      </c>
    </row>
    <row r="6" spans="1:7" s="39" customFormat="1" ht="126.75" customHeight="1" x14ac:dyDescent="0.2">
      <c r="A6" s="243" t="s">
        <v>486</v>
      </c>
      <c r="B6" s="244" t="s">
        <v>687</v>
      </c>
      <c r="C6" s="245" t="s">
        <v>36</v>
      </c>
      <c r="D6" s="246" t="s">
        <v>361</v>
      </c>
      <c r="E6" s="249" t="s">
        <v>688</v>
      </c>
      <c r="F6" s="247" t="s">
        <v>107</v>
      </c>
      <c r="G6" s="248" t="s">
        <v>35</v>
      </c>
    </row>
    <row r="7" spans="1:7" s="39" customFormat="1" ht="235.5" customHeight="1" x14ac:dyDescent="0.2">
      <c r="A7" s="243" t="s">
        <v>486</v>
      </c>
      <c r="B7" s="244" t="s">
        <v>601</v>
      </c>
      <c r="C7" s="245" t="s">
        <v>33</v>
      </c>
      <c r="D7" s="246" t="s">
        <v>362</v>
      </c>
      <c r="E7" s="249" t="s">
        <v>491</v>
      </c>
      <c r="F7" s="247" t="s">
        <v>107</v>
      </c>
      <c r="G7" s="248" t="s">
        <v>35</v>
      </c>
    </row>
    <row r="8" spans="1:7" ht="265.5" customHeight="1" x14ac:dyDescent="0.2">
      <c r="A8" s="251" t="s">
        <v>345</v>
      </c>
      <c r="B8" s="252" t="s">
        <v>359</v>
      </c>
      <c r="C8" s="253" t="s">
        <v>33</v>
      </c>
      <c r="D8" s="254" t="s">
        <v>360</v>
      </c>
      <c r="E8" s="255" t="s">
        <v>392</v>
      </c>
      <c r="F8" s="256" t="s">
        <v>65</v>
      </c>
      <c r="G8" s="257" t="s">
        <v>35</v>
      </c>
    </row>
    <row r="9" spans="1:7" s="39" customFormat="1" ht="185.25" customHeight="1" x14ac:dyDescent="0.2">
      <c r="A9" s="243" t="s">
        <v>317</v>
      </c>
      <c r="B9" s="244" t="s">
        <v>68</v>
      </c>
      <c r="C9" s="245" t="s">
        <v>36</v>
      </c>
      <c r="D9" s="246" t="s">
        <v>665</v>
      </c>
      <c r="E9" s="249" t="s">
        <v>493</v>
      </c>
      <c r="F9" s="247" t="s">
        <v>65</v>
      </c>
      <c r="G9" s="248" t="s">
        <v>35</v>
      </c>
    </row>
    <row r="10" spans="1:7" s="39" customFormat="1" ht="156.75" customHeight="1" x14ac:dyDescent="0.2">
      <c r="A10" s="63" t="s">
        <v>78</v>
      </c>
      <c r="B10" s="88">
        <v>42704</v>
      </c>
      <c r="C10" s="72" t="s">
        <v>33</v>
      </c>
      <c r="D10" s="146" t="s">
        <v>160</v>
      </c>
      <c r="E10" s="89" t="s">
        <v>492</v>
      </c>
      <c r="F10" s="89" t="s">
        <v>65</v>
      </c>
      <c r="G10" s="147" t="s">
        <v>35</v>
      </c>
    </row>
    <row r="11" spans="1:7" s="98" customFormat="1" ht="233.25" customHeight="1" x14ac:dyDescent="0.2">
      <c r="A11" s="69" t="s">
        <v>89</v>
      </c>
      <c r="B11" s="60" t="s">
        <v>680</v>
      </c>
      <c r="C11" s="75" t="s">
        <v>71</v>
      </c>
      <c r="D11" s="70" t="s">
        <v>689</v>
      </c>
      <c r="E11" s="71" t="s">
        <v>494</v>
      </c>
      <c r="F11" s="71" t="s">
        <v>213</v>
      </c>
      <c r="G11" s="55" t="s">
        <v>35</v>
      </c>
    </row>
    <row r="12" spans="1:7" ht="135" customHeight="1" x14ac:dyDescent="0.2">
      <c r="A12" s="54" t="s">
        <v>289</v>
      </c>
      <c r="B12" s="57" t="s">
        <v>602</v>
      </c>
      <c r="C12" s="61" t="s">
        <v>39</v>
      </c>
      <c r="D12" s="95" t="s">
        <v>290</v>
      </c>
      <c r="E12" s="53" t="s">
        <v>495</v>
      </c>
      <c r="F12" s="53" t="s">
        <v>291</v>
      </c>
      <c r="G12" s="53" t="s">
        <v>35</v>
      </c>
    </row>
    <row r="13" spans="1:7" ht="89.25" x14ac:dyDescent="0.2">
      <c r="A13" s="54" t="s">
        <v>116</v>
      </c>
      <c r="B13" s="103" t="s">
        <v>68</v>
      </c>
      <c r="C13" s="103" t="s">
        <v>117</v>
      </c>
      <c r="D13" s="103" t="s">
        <v>204</v>
      </c>
      <c r="E13" s="103" t="s">
        <v>414</v>
      </c>
      <c r="F13" s="103" t="s">
        <v>102</v>
      </c>
      <c r="G13" s="94" t="s">
        <v>35</v>
      </c>
    </row>
    <row r="14" spans="1:7" x14ac:dyDescent="0.2">
      <c r="A14" s="7"/>
      <c r="B14" s="20"/>
      <c r="C14" s="108"/>
      <c r="D14" s="6"/>
      <c r="E14" s="8"/>
      <c r="F14" s="9"/>
      <c r="G14" s="4"/>
    </row>
    <row r="15" spans="1:7" x14ac:dyDescent="0.2">
      <c r="A15" s="7"/>
      <c r="B15" s="20"/>
      <c r="C15" s="108"/>
      <c r="D15" s="6"/>
      <c r="E15" s="8"/>
      <c r="F15" s="9"/>
      <c r="G15" s="4"/>
    </row>
    <row r="16" spans="1:7" x14ac:dyDescent="0.2">
      <c r="A16" s="16"/>
      <c r="B16" s="20"/>
      <c r="C16" s="109"/>
      <c r="D16" s="6"/>
      <c r="E16" s="14"/>
      <c r="F16" s="17"/>
      <c r="G16" s="2"/>
    </row>
    <row r="17" spans="1:7" x14ac:dyDescent="0.2">
      <c r="A17" s="7"/>
      <c r="B17" s="20"/>
      <c r="C17" s="108"/>
      <c r="D17" s="6"/>
      <c r="E17" s="17"/>
      <c r="F17" s="9"/>
      <c r="G17" s="4"/>
    </row>
    <row r="18" spans="1:7" x14ac:dyDescent="0.2">
      <c r="A18" s="7"/>
      <c r="B18" s="20"/>
      <c r="C18" s="108"/>
      <c r="D18" s="6"/>
      <c r="E18" s="17"/>
      <c r="F18" s="9"/>
      <c r="G18" s="4"/>
    </row>
    <row r="19" spans="1:7" x14ac:dyDescent="0.2">
      <c r="A19" s="7"/>
      <c r="B19" s="20"/>
      <c r="C19" s="110"/>
      <c r="D19" s="6"/>
      <c r="E19" s="17"/>
      <c r="F19" s="9"/>
      <c r="G19" s="5"/>
    </row>
    <row r="20" spans="1:7" x14ac:dyDescent="0.2">
      <c r="A20" s="7"/>
      <c r="B20" s="20"/>
      <c r="C20" s="110"/>
      <c r="D20" s="6"/>
      <c r="E20" s="8"/>
      <c r="F20" s="9"/>
      <c r="G20" s="19"/>
    </row>
    <row r="21" spans="1:7" x14ac:dyDescent="0.2">
      <c r="A21" s="7"/>
      <c r="B21" s="20"/>
      <c r="C21" s="110"/>
      <c r="D21" s="6"/>
      <c r="E21" s="8"/>
      <c r="F21" s="9"/>
      <c r="G21" s="4"/>
    </row>
    <row r="22" spans="1:7" ht="144.75" customHeight="1" x14ac:dyDescent="0.2">
      <c r="A22" s="7"/>
      <c r="B22" s="21"/>
      <c r="C22" s="108"/>
      <c r="D22" s="6"/>
      <c r="E22" s="8"/>
      <c r="F22" s="9"/>
      <c r="G22" s="4"/>
    </row>
    <row r="23" spans="1:7" x14ac:dyDescent="0.2">
      <c r="A23" s="7"/>
      <c r="B23" s="10"/>
      <c r="C23" s="108"/>
      <c r="D23" s="22"/>
      <c r="E23" s="23"/>
      <c r="F23" s="24"/>
      <c r="G23" s="4"/>
    </row>
    <row r="24" spans="1:7" ht="77.25" customHeight="1" x14ac:dyDescent="0.2">
      <c r="A24" s="16"/>
      <c r="B24" s="21"/>
      <c r="C24" s="109"/>
      <c r="D24" s="6"/>
      <c r="E24" s="23"/>
      <c r="F24" s="25"/>
      <c r="G24" s="4"/>
    </row>
    <row r="25" spans="1:7" x14ac:dyDescent="0.2">
      <c r="A25" s="7"/>
      <c r="B25" s="11"/>
      <c r="C25" s="108"/>
      <c r="D25" s="22"/>
      <c r="E25" s="14"/>
      <c r="F25" s="24"/>
      <c r="G25" s="12"/>
    </row>
    <row r="26" spans="1:7" ht="83.25" customHeight="1" x14ac:dyDescent="0.2">
      <c r="A26" s="7"/>
      <c r="B26" s="4"/>
      <c r="C26" s="111"/>
      <c r="D26" s="13"/>
      <c r="E26" s="14"/>
      <c r="F26" s="15"/>
      <c r="G26" s="12"/>
    </row>
    <row r="27" spans="1:7" ht="160.5" customHeight="1" x14ac:dyDescent="0.2">
      <c r="A27" s="7"/>
      <c r="B27" s="12"/>
      <c r="C27" s="109"/>
      <c r="D27" s="6"/>
      <c r="E27" s="8"/>
      <c r="F27" s="9"/>
      <c r="G27" s="2"/>
    </row>
    <row r="28" spans="1:7" ht="69.75" customHeight="1" x14ac:dyDescent="0.2">
      <c r="A28" s="7"/>
      <c r="B28" s="26"/>
      <c r="C28" s="111"/>
      <c r="D28" s="6"/>
      <c r="E28" s="8"/>
      <c r="F28" s="18"/>
      <c r="G28" s="99"/>
    </row>
    <row r="29" spans="1:7" x14ac:dyDescent="0.2">
      <c r="A29" s="100"/>
      <c r="B29" s="99"/>
      <c r="C29" s="112"/>
      <c r="D29" s="99"/>
      <c r="E29" s="99"/>
      <c r="F29" s="99"/>
      <c r="G29" s="99"/>
    </row>
    <row r="30" spans="1:7" ht="42.75" customHeight="1" x14ac:dyDescent="0.2">
      <c r="A30" s="100"/>
      <c r="B30" s="99"/>
      <c r="C30" s="112"/>
      <c r="D30" s="100"/>
      <c r="E30" s="99"/>
      <c r="F30" s="99"/>
      <c r="G30" s="99"/>
    </row>
    <row r="31" spans="1:7" ht="81.75" customHeight="1" x14ac:dyDescent="0.2">
      <c r="A31" s="100"/>
      <c r="B31" s="99"/>
      <c r="C31" s="112"/>
      <c r="D31" s="100"/>
      <c r="E31" s="99"/>
      <c r="F31" s="99"/>
      <c r="G31" s="99"/>
    </row>
    <row r="32" spans="1:7" x14ac:dyDescent="0.2">
      <c r="A32" s="100"/>
      <c r="B32" s="99"/>
      <c r="C32" s="112"/>
      <c r="D32" s="100"/>
      <c r="E32" s="99"/>
      <c r="F32" s="99"/>
      <c r="G32" s="99"/>
    </row>
    <row r="33" spans="1:6" ht="43.5" customHeight="1" x14ac:dyDescent="0.2">
      <c r="A33" s="100"/>
      <c r="B33" s="99"/>
      <c r="C33" s="112"/>
      <c r="D33" s="100"/>
      <c r="E33" s="99"/>
      <c r="F33" s="99"/>
    </row>
    <row r="34" spans="1:6" ht="41.25" customHeight="1" x14ac:dyDescent="0.2"/>
    <row r="35" spans="1:6" ht="96" customHeight="1" x14ac:dyDescent="0.2"/>
    <row r="36" spans="1:6" ht="58.5" customHeight="1" x14ac:dyDescent="0.2"/>
    <row r="38" spans="1:6" ht="47.25" customHeight="1" x14ac:dyDescent="0.2"/>
    <row r="39" spans="1:6" ht="159.75" customHeight="1" x14ac:dyDescent="0.2"/>
    <row r="40" spans="1:6" ht="120" customHeight="1" x14ac:dyDescent="0.2"/>
    <row r="41" spans="1:6" ht="84" customHeight="1" x14ac:dyDescent="0.2"/>
    <row r="42" spans="1:6" ht="58.5" customHeight="1" x14ac:dyDescent="0.2"/>
    <row r="43" spans="1:6" ht="47.25" customHeight="1" x14ac:dyDescent="0.2"/>
    <row r="44" spans="1:6" ht="181.5" customHeight="1" x14ac:dyDescent="0.2"/>
    <row r="46" spans="1:6" ht="223.5" customHeight="1" x14ac:dyDescent="0.2"/>
    <row r="47" spans="1:6" ht="222" customHeight="1" x14ac:dyDescent="0.2"/>
    <row r="48" spans="1:6" ht="169.5" customHeight="1" x14ac:dyDescent="0.2"/>
    <row r="49" ht="171" customHeight="1" x14ac:dyDescent="0.2"/>
    <row r="50" ht="174.75" customHeight="1" x14ac:dyDescent="0.2"/>
  </sheetData>
  <customSheetViews>
    <customSheetView guid="{636BC329-99B2-47C5-872A-E79011E387AA}" showPageBreaks="1" view="pageLayout">
      <selection sqref="A1:G1"/>
      <pageMargins left="0.7" right="0.7" top="0.75" bottom="0.75" header="0.3" footer="0.3"/>
      <pageSetup orientation="landscape" r:id="rId1"/>
      <headerFooter>
        <oddHeader xml:space="preserve">&amp;L&amp;"Times New Roman,Bold"&amp;12Private Funding Opportunities
November 2016&amp;R&amp;"Times New Roman,Bold"&amp;12College of Education
</oddHeader>
        <oddFooter>&amp;L&amp;"Times New Roman,Regular"November 17, 2016&amp;C&amp;"Times New Roman,Bold"College of Education&amp;RPage &amp;P</oddFooter>
      </headerFooter>
    </customSheetView>
    <customSheetView guid="{57375365-1374-442A-A3D5-51B8BDD0C122}" showPageBreaks="1" view="pageLayout" topLeftCell="A7">
      <selection activeCell="A8" sqref="A8:XFD8"/>
      <pageMargins left="0.7" right="0.7" top="0.75" bottom="0.75" header="0.3" footer="0.3"/>
      <pageSetup orientation="landscape" r:id="rId2"/>
      <headerFooter>
        <oddHeader xml:space="preserve">&amp;L&amp;"Times New Roman,Bold"&amp;12Private Funding Opportunities
November 2016&amp;R&amp;"Times New Roman,Bold"&amp;12College of Education
</oddHeader>
        <oddFooter>&amp;L&amp;"Times New Roman,Regular"November 17, 2016&amp;C&amp;"Times New Roman,Bold"College of Education&amp;RPage &amp;P</oddFooter>
      </headerFooter>
    </customSheetView>
    <customSheetView guid="{FF5A12D4-723F-4DCD-864E-6B24EC3B9A72}" showPageBreaks="1" view="pageLayout" topLeftCell="A5">
      <selection activeCell="E6" sqref="E6"/>
      <pageMargins left="0.7" right="0.7" top="0.75" bottom="0.75" header="0.3" footer="0.3"/>
      <pageSetup orientation="landscape" r:id="rId3"/>
      <headerFooter>
        <oddHeader xml:space="preserve">&amp;L&amp;"Times New Roman,Bold"&amp;12Private Funding Opportunities
November 2016&amp;R&amp;"Times New Roman,Bold"&amp;12College of Education
</oddHeader>
        <oddFooter>&amp;L&amp;"Times New Roman,Regular"November 17, 2016&amp;C&amp;"Times New Roman,Bold"College of Education&amp;RPage &amp;P</oddFooter>
      </headerFooter>
    </customSheetView>
    <customSheetView guid="{6BB7E97A-995D-4053-93D8-AB6717ADFA74}" showPageBreaks="1" view="pageLayout">
      <selection sqref="A1:G1"/>
      <pageMargins left="0.7" right="0.7" top="0.75" bottom="0.75" header="0.3" footer="0.3"/>
      <pageSetup orientation="landscape" r:id="rId4"/>
      <headerFooter>
        <oddHeader xml:space="preserve">&amp;L&amp;"Times New Roman,Bold"&amp;12Private Funding Opportunities
November 2016&amp;R&amp;"Times New Roman,Bold"&amp;12College of Education
</oddHeader>
        <oddFooter>&amp;L&amp;"Times New Roman,Regular"November 17, 2016&amp;C&amp;"Times New Roman,Bold"College of Education&amp;RPage &amp;P</oddFooter>
      </headerFooter>
    </customSheetView>
  </customSheetViews>
  <mergeCells count="2">
    <mergeCell ref="A3:G3"/>
    <mergeCell ref="A1:G1"/>
  </mergeCells>
  <phoneticPr fontId="12" type="noConversion"/>
  <hyperlinks>
    <hyperlink ref="A1" r:id="rId5"/>
    <hyperlink ref="A11" r:id="rId6"/>
    <hyperlink ref="A10" r:id="rId7"/>
    <hyperlink ref="A12" r:id="rId8"/>
    <hyperlink ref="A7" r:id="rId9" display=" Spencer Foundation"/>
    <hyperlink ref="A9" r:id="rId10"/>
    <hyperlink ref="A5" r:id="rId11" display=" Spencer Foundation/"/>
    <hyperlink ref="A4" r:id="rId12"/>
  </hyperlinks>
  <pageMargins left="0.7" right="0.7" top="0.75" bottom="0.75" header="0.3" footer="0.3"/>
  <pageSetup orientation="landscape" r:id="rId13"/>
  <headerFooter>
    <oddHeader xml:space="preserve">&amp;L&amp;"Times New Roman,Bold"&amp;12Private Funding Opportunities
November 2016&amp;R&amp;"Times New Roman,Bold"&amp;12College of Education
</oddHeader>
    <oddFooter>&amp;L&amp;"Times New Roman,Regular"November 17, 2016&amp;C&amp;"Times New Roman,Bold"College of Education&amp;RPage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34"/>
  <sheetViews>
    <sheetView view="pageLayout" topLeftCell="A6" zoomScaleNormal="100" workbookViewId="0">
      <selection activeCell="A7" sqref="A7:XFD7"/>
    </sheetView>
  </sheetViews>
  <sheetFormatPr defaultColWidth="8.85546875" defaultRowHeight="12.75" x14ac:dyDescent="0.2"/>
  <cols>
    <col min="1" max="1" width="14.28515625" style="219" customWidth="1"/>
    <col min="2" max="2" width="10.85546875" style="39" customWidth="1"/>
    <col min="3" max="3" width="11.5703125" style="141" customWidth="1"/>
    <col min="4" max="4" width="10.7109375" style="39" customWidth="1"/>
    <col min="5" max="5" width="51.7109375" style="39" customWidth="1"/>
    <col min="6" max="6" width="11.140625" style="39" customWidth="1"/>
    <col min="7" max="7" width="11.5703125" style="39" customWidth="1"/>
    <col min="8" max="16384" width="8.85546875" style="39"/>
  </cols>
  <sheetData>
    <row r="1" spans="1:7" x14ac:dyDescent="0.2">
      <c r="A1" s="130" t="s">
        <v>28</v>
      </c>
      <c r="B1" s="131"/>
      <c r="C1" s="132"/>
      <c r="D1" s="131"/>
      <c r="E1" s="131"/>
      <c r="F1" s="346"/>
      <c r="G1" s="346"/>
    </row>
    <row r="2" spans="1:7" ht="36" customHeight="1" x14ac:dyDescent="0.2">
      <c r="A2" s="218" t="s">
        <v>0</v>
      </c>
      <c r="B2" s="134" t="s">
        <v>1</v>
      </c>
      <c r="C2" s="135" t="s">
        <v>2</v>
      </c>
      <c r="D2" s="137" t="s">
        <v>3</v>
      </c>
      <c r="E2" s="134" t="s">
        <v>4</v>
      </c>
      <c r="F2" s="137" t="s">
        <v>5</v>
      </c>
      <c r="G2" s="137" t="s">
        <v>29</v>
      </c>
    </row>
    <row r="3" spans="1:7" ht="15.75" customHeight="1" x14ac:dyDescent="0.2">
      <c r="A3" s="343" t="s">
        <v>478</v>
      </c>
      <c r="B3" s="344"/>
      <c r="C3" s="344"/>
      <c r="D3" s="344"/>
      <c r="E3" s="344"/>
      <c r="F3" s="344"/>
      <c r="G3" s="345"/>
    </row>
    <row r="4" spans="1:7" ht="189.75" customHeight="1" x14ac:dyDescent="0.2">
      <c r="A4" s="270" t="s">
        <v>367</v>
      </c>
      <c r="B4" s="271" t="s">
        <v>613</v>
      </c>
      <c r="C4" s="272" t="s">
        <v>33</v>
      </c>
      <c r="D4" s="273" t="s">
        <v>477</v>
      </c>
      <c r="E4" s="275" t="s">
        <v>519</v>
      </c>
      <c r="F4" s="275" t="s">
        <v>417</v>
      </c>
      <c r="G4" s="276" t="s">
        <v>35</v>
      </c>
    </row>
    <row r="5" spans="1:7" ht="150.75" customHeight="1" x14ac:dyDescent="0.2">
      <c r="A5" s="270" t="s">
        <v>334</v>
      </c>
      <c r="B5" s="271" t="s">
        <v>603</v>
      </c>
      <c r="C5" s="272" t="s">
        <v>46</v>
      </c>
      <c r="D5" s="273">
        <v>500000</v>
      </c>
      <c r="E5" s="274" t="s">
        <v>658</v>
      </c>
      <c r="F5" s="275" t="s">
        <v>335</v>
      </c>
      <c r="G5" s="276" t="s">
        <v>35</v>
      </c>
    </row>
    <row r="6" spans="1:7" ht="150.75" customHeight="1" x14ac:dyDescent="0.2">
      <c r="A6" s="270" t="s">
        <v>313</v>
      </c>
      <c r="B6" s="271" t="s">
        <v>604</v>
      </c>
      <c r="C6" s="272" t="s">
        <v>36</v>
      </c>
      <c r="D6" s="273" t="s">
        <v>314</v>
      </c>
      <c r="E6" s="274" t="s">
        <v>496</v>
      </c>
      <c r="F6" s="275" t="s">
        <v>65</v>
      </c>
      <c r="G6" s="276" t="s">
        <v>35</v>
      </c>
    </row>
    <row r="7" spans="1:7" ht="158.25" customHeight="1" x14ac:dyDescent="0.2">
      <c r="A7" s="270" t="s">
        <v>499</v>
      </c>
      <c r="B7" s="271" t="s">
        <v>605</v>
      </c>
      <c r="C7" s="272" t="s">
        <v>33</v>
      </c>
      <c r="D7" s="273" t="s">
        <v>305</v>
      </c>
      <c r="E7" s="274" t="s">
        <v>498</v>
      </c>
      <c r="F7" s="275" t="s">
        <v>307</v>
      </c>
      <c r="G7" s="276" t="s">
        <v>35</v>
      </c>
    </row>
    <row r="8" spans="1:7" ht="191.25" customHeight="1" x14ac:dyDescent="0.2">
      <c r="A8" s="270" t="s">
        <v>378</v>
      </c>
      <c r="B8" s="271" t="s">
        <v>501</v>
      </c>
      <c r="C8" s="272" t="s">
        <v>379</v>
      </c>
      <c r="D8" s="273" t="s">
        <v>399</v>
      </c>
      <c r="E8" s="274" t="s">
        <v>500</v>
      </c>
      <c r="F8" s="275" t="s">
        <v>374</v>
      </c>
      <c r="G8" s="276" t="s">
        <v>35</v>
      </c>
    </row>
    <row r="9" spans="1:7" ht="212.25" customHeight="1" x14ac:dyDescent="0.2">
      <c r="A9" s="270" t="str">
        <f>HYPERLINK("http://chnfoundation.org/quality-of-life-programs","Craig H. Neilsen Foundation")</f>
        <v>Craig H. Neilsen Foundation</v>
      </c>
      <c r="B9" s="271" t="s">
        <v>695</v>
      </c>
      <c r="C9" s="272" t="s">
        <v>33</v>
      </c>
      <c r="D9" s="273" t="s">
        <v>674</v>
      </c>
      <c r="E9" s="274" t="s">
        <v>673</v>
      </c>
      <c r="F9" s="275" t="s">
        <v>65</v>
      </c>
      <c r="G9" s="270" t="s">
        <v>58</v>
      </c>
    </row>
    <row r="10" spans="1:7" ht="117" customHeight="1" x14ac:dyDescent="0.2">
      <c r="A10" s="270" t="s">
        <v>375</v>
      </c>
      <c r="B10" s="271" t="s">
        <v>503</v>
      </c>
      <c r="C10" s="272" t="s">
        <v>46</v>
      </c>
      <c r="D10" s="273">
        <v>500000</v>
      </c>
      <c r="E10" s="274" t="s">
        <v>504</v>
      </c>
      <c r="F10" s="275" t="s">
        <v>372</v>
      </c>
      <c r="G10" s="276" t="s">
        <v>35</v>
      </c>
    </row>
    <row r="11" spans="1:7" ht="115.5" customHeight="1" x14ac:dyDescent="0.2">
      <c r="A11" s="270" t="s">
        <v>502</v>
      </c>
      <c r="B11" s="271">
        <v>42766</v>
      </c>
      <c r="C11" s="272" t="s">
        <v>36</v>
      </c>
      <c r="D11" s="273">
        <v>30000</v>
      </c>
      <c r="E11" s="274" t="s">
        <v>509</v>
      </c>
      <c r="F11" s="275" t="s">
        <v>65</v>
      </c>
      <c r="G11" s="276" t="s">
        <v>35</v>
      </c>
    </row>
    <row r="12" spans="1:7" ht="142.5" customHeight="1" x14ac:dyDescent="0.2">
      <c r="A12" s="270" t="s">
        <v>371</v>
      </c>
      <c r="B12" s="277" t="s">
        <v>681</v>
      </c>
      <c r="C12" s="272" t="s">
        <v>46</v>
      </c>
      <c r="D12" s="273">
        <v>75000</v>
      </c>
      <c r="E12" s="274" t="s">
        <v>506</v>
      </c>
      <c r="F12" s="275" t="s">
        <v>372</v>
      </c>
      <c r="G12" s="276" t="s">
        <v>35</v>
      </c>
    </row>
    <row r="13" spans="1:7" ht="223.5" customHeight="1" x14ac:dyDescent="0.2">
      <c r="A13" s="270" t="s">
        <v>176</v>
      </c>
      <c r="B13" s="271" t="s">
        <v>612</v>
      </c>
      <c r="C13" s="272" t="s">
        <v>36</v>
      </c>
      <c r="D13" s="273" t="s">
        <v>701</v>
      </c>
      <c r="E13" s="275" t="s">
        <v>507</v>
      </c>
      <c r="F13" s="275" t="s">
        <v>400</v>
      </c>
      <c r="G13" s="276" t="s">
        <v>35</v>
      </c>
    </row>
    <row r="14" spans="1:7" ht="179.25" customHeight="1" x14ac:dyDescent="0.2">
      <c r="A14" s="270" t="s">
        <v>699</v>
      </c>
      <c r="B14" s="271" t="s">
        <v>731</v>
      </c>
      <c r="C14" s="272" t="s">
        <v>33</v>
      </c>
      <c r="D14" s="273" t="s">
        <v>732</v>
      </c>
      <c r="E14" s="274" t="s">
        <v>733</v>
      </c>
      <c r="F14" s="275" t="s">
        <v>306</v>
      </c>
      <c r="G14" s="276" t="s">
        <v>35</v>
      </c>
    </row>
    <row r="15" spans="1:7" ht="141.75" customHeight="1" x14ac:dyDescent="0.2">
      <c r="A15" s="270" t="s">
        <v>692</v>
      </c>
      <c r="B15" s="271" t="s">
        <v>611</v>
      </c>
      <c r="C15" s="272" t="s">
        <v>46</v>
      </c>
      <c r="D15" s="273">
        <v>250000</v>
      </c>
      <c r="E15" s="274" t="s">
        <v>508</v>
      </c>
      <c r="F15" s="275" t="s">
        <v>401</v>
      </c>
      <c r="G15" s="276" t="s">
        <v>35</v>
      </c>
    </row>
    <row r="16" spans="1:7" ht="153.75" customHeight="1" x14ac:dyDescent="0.2">
      <c r="A16" s="270" t="s">
        <v>352</v>
      </c>
      <c r="B16" s="271" t="s">
        <v>659</v>
      </c>
      <c r="C16" s="272" t="s">
        <v>46</v>
      </c>
      <c r="D16" s="273">
        <v>500000</v>
      </c>
      <c r="E16" s="274" t="s">
        <v>353</v>
      </c>
      <c r="F16" s="275" t="s">
        <v>335</v>
      </c>
      <c r="G16" s="276" t="s">
        <v>35</v>
      </c>
    </row>
    <row r="17" spans="1:7" s="96" customFormat="1" ht="132.75" customHeight="1" x14ac:dyDescent="0.2">
      <c r="A17" s="278" t="s">
        <v>354</v>
      </c>
      <c r="B17" s="279" t="s">
        <v>68</v>
      </c>
      <c r="C17" s="280" t="s">
        <v>33</v>
      </c>
      <c r="D17" s="281" t="s">
        <v>685</v>
      </c>
      <c r="E17" s="282" t="s">
        <v>407</v>
      </c>
      <c r="F17" s="283" t="s">
        <v>65</v>
      </c>
      <c r="G17" s="284" t="s">
        <v>35</v>
      </c>
    </row>
    <row r="18" spans="1:7" ht="97.5" customHeight="1" x14ac:dyDescent="0.2">
      <c r="A18" s="270" t="s">
        <v>660</v>
      </c>
      <c r="B18" s="271" t="s">
        <v>68</v>
      </c>
      <c r="C18" s="272" t="s">
        <v>36</v>
      </c>
      <c r="D18" s="273" t="s">
        <v>34</v>
      </c>
      <c r="E18" s="274" t="s">
        <v>661</v>
      </c>
      <c r="F18" s="275" t="s">
        <v>65</v>
      </c>
      <c r="G18" s="276" t="s">
        <v>35</v>
      </c>
    </row>
    <row r="19" spans="1:7" ht="130.5" customHeight="1" x14ac:dyDescent="0.2">
      <c r="A19" s="63" t="s">
        <v>193</v>
      </c>
      <c r="B19" s="88">
        <v>42702</v>
      </c>
      <c r="C19" s="72" t="s">
        <v>33</v>
      </c>
      <c r="D19" s="146" t="s">
        <v>194</v>
      </c>
      <c r="E19" s="162" t="s">
        <v>231</v>
      </c>
      <c r="F19" s="89" t="s">
        <v>65</v>
      </c>
      <c r="G19" s="147" t="s">
        <v>35</v>
      </c>
    </row>
    <row r="20" spans="1:7" ht="156" customHeight="1" x14ac:dyDescent="0.2">
      <c r="A20" s="63" t="s">
        <v>78</v>
      </c>
      <c r="B20" s="88">
        <v>42704</v>
      </c>
      <c r="C20" s="72" t="s">
        <v>33</v>
      </c>
      <c r="D20" s="146" t="s">
        <v>160</v>
      </c>
      <c r="E20" s="89" t="s">
        <v>408</v>
      </c>
      <c r="F20" s="89" t="s">
        <v>65</v>
      </c>
      <c r="G20" s="147" t="s">
        <v>35</v>
      </c>
    </row>
    <row r="21" spans="1:7" s="96" customFormat="1" ht="178.5" customHeight="1" x14ac:dyDescent="0.2">
      <c r="A21" s="54" t="s">
        <v>103</v>
      </c>
      <c r="B21" s="57" t="s">
        <v>511</v>
      </c>
      <c r="C21" s="61" t="s">
        <v>33</v>
      </c>
      <c r="D21" s="95" t="s">
        <v>104</v>
      </c>
      <c r="E21" s="53" t="s">
        <v>510</v>
      </c>
      <c r="F21" s="53" t="s">
        <v>51</v>
      </c>
      <c r="G21" s="53" t="s">
        <v>35</v>
      </c>
    </row>
    <row r="22" spans="1:7" s="98" customFormat="1" ht="189.75" customHeight="1" x14ac:dyDescent="0.2">
      <c r="A22" s="49" t="s">
        <v>483</v>
      </c>
      <c r="B22" s="60">
        <v>42719</v>
      </c>
      <c r="C22" s="81" t="s">
        <v>33</v>
      </c>
      <c r="D22" s="70" t="s">
        <v>411</v>
      </c>
      <c r="E22" s="84" t="s">
        <v>409</v>
      </c>
      <c r="F22" s="55" t="s">
        <v>65</v>
      </c>
      <c r="G22" s="81" t="s">
        <v>35</v>
      </c>
    </row>
    <row r="23" spans="1:7" s="98" customFormat="1" ht="223.5" customHeight="1" x14ac:dyDescent="0.2">
      <c r="A23" s="49" t="s">
        <v>483</v>
      </c>
      <c r="B23" s="60">
        <v>42719</v>
      </c>
      <c r="C23" s="81" t="s">
        <v>33</v>
      </c>
      <c r="D23" s="70" t="s">
        <v>410</v>
      </c>
      <c r="E23" s="84" t="s">
        <v>412</v>
      </c>
      <c r="F23" s="55" t="s">
        <v>65</v>
      </c>
      <c r="G23" s="81" t="s">
        <v>35</v>
      </c>
    </row>
    <row r="24" spans="1:7" ht="209.25" customHeight="1" x14ac:dyDescent="0.2">
      <c r="A24" s="157" t="s">
        <v>404</v>
      </c>
      <c r="B24" s="50">
        <v>42705</v>
      </c>
      <c r="C24" s="140" t="s">
        <v>36</v>
      </c>
      <c r="D24" s="94" t="s">
        <v>40</v>
      </c>
      <c r="E24" s="55" t="s">
        <v>405</v>
      </c>
      <c r="F24" s="55" t="s">
        <v>37</v>
      </c>
      <c r="G24" s="138" t="s">
        <v>35</v>
      </c>
    </row>
    <row r="25" spans="1:7" ht="289.5" customHeight="1" x14ac:dyDescent="0.2">
      <c r="A25" s="68" t="s">
        <v>41</v>
      </c>
      <c r="B25" s="60" t="s">
        <v>608</v>
      </c>
      <c r="C25" s="51" t="s">
        <v>513</v>
      </c>
      <c r="D25" s="55" t="s">
        <v>43</v>
      </c>
      <c r="E25" s="80" t="s">
        <v>512</v>
      </c>
      <c r="F25" s="55" t="s">
        <v>44</v>
      </c>
      <c r="G25" s="55" t="s">
        <v>35</v>
      </c>
    </row>
    <row r="26" spans="1:7" ht="161.25" customHeight="1" x14ac:dyDescent="0.2">
      <c r="A26" s="49" t="s">
        <v>152</v>
      </c>
      <c r="B26" s="60">
        <v>42741</v>
      </c>
      <c r="C26" s="81" t="s">
        <v>33</v>
      </c>
      <c r="D26" s="70" t="s">
        <v>514</v>
      </c>
      <c r="E26" s="84" t="s">
        <v>226</v>
      </c>
      <c r="F26" s="55" t="s">
        <v>65</v>
      </c>
      <c r="G26" s="81" t="s">
        <v>35</v>
      </c>
    </row>
    <row r="27" spans="1:7" ht="112.5" customHeight="1" x14ac:dyDescent="0.2">
      <c r="A27" s="49" t="s">
        <v>45</v>
      </c>
      <c r="B27" s="60" t="s">
        <v>609</v>
      </c>
      <c r="C27" s="51" t="s">
        <v>46</v>
      </c>
      <c r="D27" s="55" t="s">
        <v>47</v>
      </c>
      <c r="E27" s="80" t="s">
        <v>515</v>
      </c>
      <c r="F27" s="55" t="s">
        <v>44</v>
      </c>
      <c r="G27" s="55" t="s">
        <v>35</v>
      </c>
    </row>
    <row r="28" spans="1:7" s="98" customFormat="1" ht="169.5" customHeight="1" x14ac:dyDescent="0.2">
      <c r="A28" s="156" t="s">
        <v>406</v>
      </c>
      <c r="B28" s="88" t="s">
        <v>610</v>
      </c>
      <c r="C28" s="148" t="s">
        <v>36</v>
      </c>
      <c r="D28" s="146" t="s">
        <v>195</v>
      </c>
      <c r="E28" s="149" t="s">
        <v>516</v>
      </c>
      <c r="F28" s="89" t="s">
        <v>196</v>
      </c>
      <c r="G28" s="148" t="s">
        <v>35</v>
      </c>
    </row>
    <row r="29" spans="1:7" ht="167.25" customHeight="1" x14ac:dyDescent="0.2">
      <c r="A29" s="69" t="s">
        <v>67</v>
      </c>
      <c r="B29" s="60" t="s">
        <v>517</v>
      </c>
      <c r="C29" s="75" t="s">
        <v>72</v>
      </c>
      <c r="D29" s="70" t="s">
        <v>690</v>
      </c>
      <c r="E29" s="71" t="s">
        <v>518</v>
      </c>
      <c r="F29" s="71" t="s">
        <v>213</v>
      </c>
      <c r="G29" s="55" t="s">
        <v>35</v>
      </c>
    </row>
    <row r="30" spans="1:7" ht="156" customHeight="1" x14ac:dyDescent="0.2">
      <c r="A30" s="63" t="s">
        <v>698</v>
      </c>
      <c r="B30" s="151">
        <v>42809</v>
      </c>
      <c r="C30" s="152" t="s">
        <v>36</v>
      </c>
      <c r="D30" s="161">
        <v>25000</v>
      </c>
      <c r="E30" s="153" t="s">
        <v>416</v>
      </c>
      <c r="F30" s="153" t="s">
        <v>105</v>
      </c>
      <c r="G30" s="147" t="s">
        <v>35</v>
      </c>
    </row>
    <row r="31" spans="1:7" s="96" customFormat="1" ht="154.5" customHeight="1" x14ac:dyDescent="0.2">
      <c r="A31" s="49" t="s">
        <v>109</v>
      </c>
      <c r="B31" s="60" t="s">
        <v>68</v>
      </c>
      <c r="C31" s="81" t="s">
        <v>33</v>
      </c>
      <c r="D31" s="70" t="s">
        <v>205</v>
      </c>
      <c r="E31" s="92" t="s">
        <v>415</v>
      </c>
      <c r="F31" s="55" t="s">
        <v>115</v>
      </c>
      <c r="G31" s="55" t="s">
        <v>35</v>
      </c>
    </row>
    <row r="32" spans="1:7" s="96" customFormat="1" ht="87.75" customHeight="1" x14ac:dyDescent="0.2">
      <c r="A32" s="54" t="s">
        <v>116</v>
      </c>
      <c r="B32" s="103" t="s">
        <v>68</v>
      </c>
      <c r="C32" s="103" t="s">
        <v>117</v>
      </c>
      <c r="D32" s="103" t="s">
        <v>204</v>
      </c>
      <c r="E32" s="103" t="s">
        <v>414</v>
      </c>
      <c r="F32" s="103" t="s">
        <v>102</v>
      </c>
      <c r="G32" s="94" t="s">
        <v>35</v>
      </c>
    </row>
    <row r="33" spans="1:7" ht="115.5" customHeight="1" x14ac:dyDescent="0.2">
      <c r="A33" s="49" t="s">
        <v>162</v>
      </c>
      <c r="B33" s="60" t="s">
        <v>161</v>
      </c>
      <c r="C33" s="51" t="s">
        <v>36</v>
      </c>
      <c r="D33" s="70" t="s">
        <v>34</v>
      </c>
      <c r="E33" s="55" t="s">
        <v>413</v>
      </c>
      <c r="F33" s="55" t="s">
        <v>65</v>
      </c>
      <c r="G33" s="55" t="s">
        <v>35</v>
      </c>
    </row>
    <row r="34" spans="1:7" s="96" customFormat="1" ht="117.75" customHeight="1" x14ac:dyDescent="0.2">
      <c r="A34" s="168" t="s">
        <v>292</v>
      </c>
      <c r="B34" s="158" t="s">
        <v>68</v>
      </c>
      <c r="C34" s="169" t="s">
        <v>88</v>
      </c>
      <c r="D34" s="159" t="s">
        <v>34</v>
      </c>
      <c r="E34" s="170" t="s">
        <v>297</v>
      </c>
      <c r="F34" s="159" t="s">
        <v>37</v>
      </c>
      <c r="G34" s="159" t="s">
        <v>35</v>
      </c>
    </row>
  </sheetData>
  <customSheetViews>
    <customSheetView guid="{636BC329-99B2-47C5-872A-E79011E387AA}" showPageBreaks="1" printArea="1" view="pageLayout" topLeftCell="A6">
      <selection activeCell="A7" sqref="A7:XFD7"/>
      <pageMargins left="0.7" right="0.7" top="0.75" bottom="0.75" header="0.3" footer="0.3"/>
      <pageSetup orientation="landscape" r:id="rId1"/>
      <headerFooter>
        <oddHeader>&amp;L&amp;"Times New Roman,Bold"&amp;12Private Funding Opportunities
November 2016&amp;R&amp;"Times New Roman,Bold"&amp;12College of Engineering</oddHeader>
        <oddFooter>&amp;L&amp;"Times New Roman,Regular"November 17,  2016&amp;C&amp;"Times New Roman,Bold"College of Engineering&amp;RPage &amp;P</oddFooter>
      </headerFooter>
    </customSheetView>
    <customSheetView guid="{57375365-1374-442A-A3D5-51B8BDD0C122}" showPageBreaks="1" printArea="1" view="pageLayout">
      <selection activeCell="E4" sqref="E4"/>
      <pageMargins left="0.7" right="0.7" top="0.75" bottom="0.75" header="0.3" footer="0.3"/>
      <pageSetup orientation="landscape" r:id="rId2"/>
      <headerFooter>
        <oddHeader>&amp;L&amp;"Times New Roman,Bold"&amp;12Private Funding Opportunities
November 2016&amp;R&amp;"Times New Roman,Bold"&amp;12College of Engineering</oddHeader>
        <oddFooter>&amp;L&amp;"Times New Roman,Regular"November 17,  2016&amp;C&amp;"Times New Roman,Bold"College of Engineering&amp;RPage &amp;P</oddFooter>
      </headerFooter>
    </customSheetView>
    <customSheetView guid="{FF5A12D4-723F-4DCD-864E-6B24EC3B9A72}" showPageBreaks="1" printArea="1" view="pageLayout" topLeftCell="A32">
      <selection activeCell="E35" sqref="E35"/>
      <pageMargins left="0.7" right="0.7" top="0.75" bottom="0.75" header="0.3" footer="0.3"/>
      <pageSetup orientation="landscape" r:id="rId3"/>
      <headerFooter>
        <oddHeader>&amp;L&amp;"Times New Roman,Bold"&amp;12Private Funding Opportunities
November 2016&amp;R&amp;"Times New Roman,Bold"&amp;12College of Engineering</oddHeader>
        <oddFooter>&amp;L&amp;"Times New Roman,Regular"November 17,  2016&amp;C&amp;"Times New Roman,Bold"College of Engineering&amp;RPage &amp;P</oddFooter>
      </headerFooter>
    </customSheetView>
    <customSheetView guid="{6BB7E97A-995D-4053-93D8-AB6717ADFA74}" showPageBreaks="1" printArea="1" view="pageLayout" topLeftCell="A6">
      <selection activeCell="A7" sqref="A7:XFD7"/>
      <pageMargins left="0.7" right="0.7" top="0.75" bottom="0.75" header="0.3" footer="0.3"/>
      <pageSetup orientation="landscape" r:id="rId4"/>
      <headerFooter>
        <oddHeader>&amp;L&amp;"Times New Roman,Bold"&amp;12Private Funding Opportunities
November 2016&amp;R&amp;"Times New Roman,Bold"&amp;12College of Engineering</oddHeader>
        <oddFooter>&amp;L&amp;"Times New Roman,Regular"November 17,  2016&amp;C&amp;"Times New Roman,Bold"College of Engineering&amp;RPage &amp;P</oddFooter>
      </headerFooter>
    </customSheetView>
  </customSheetViews>
  <mergeCells count="2">
    <mergeCell ref="A3:G3"/>
    <mergeCell ref="F1:G1"/>
  </mergeCells>
  <phoneticPr fontId="12" type="noConversion"/>
  <hyperlinks>
    <hyperlink ref="A24" r:id="rId5" display="Burroughs Wellcome Fund"/>
    <hyperlink ref="A25" r:id="rId6" display="Xprize"/>
    <hyperlink ref="A27" r:id="rId7" display="Volvo Environment Prize Foundation"/>
    <hyperlink ref="A20" r:id="rId8"/>
    <hyperlink ref="A19" r:id="rId9"/>
    <hyperlink ref="A23" r:id="rId10" display="Laura and John Arnold Foundation’s (LJAF)"/>
    <hyperlink ref="A22" r:id="rId11" display="Laura and John Arnold Foundation’s (LJAF)"/>
    <hyperlink ref="A32" r:id="rId12"/>
    <hyperlink ref="A29" r:id="rId13"/>
    <hyperlink ref="A31" r:id="rId14"/>
    <hyperlink ref="A33" r:id="rId15"/>
    <hyperlink ref="A30" r:id="rId16" display="Partners of the Americas"/>
    <hyperlink ref="A28" r:id="rId17" display="http://www.bwfund.org/grant-programs/biomedical-sciences/collaborative-research-travel-grants"/>
    <hyperlink ref="A26" r:id="rId18"/>
    <hyperlink ref="C34" r:id="rId19" display="LOI"/>
    <hyperlink ref="A21" r:id="rId20"/>
    <hyperlink ref="A7" r:id="rId21" display="   McKnight Endowment Fund for Neuroscience "/>
    <hyperlink ref="A6" r:id="rId22"/>
    <hyperlink ref="A5" r:id="rId23"/>
    <hyperlink ref="A15" r:id="rId24" display="The camile &amp; henry Dreyfus Foundation, Inc. "/>
    <hyperlink ref="A16" r:id="rId25" display="National Academy of Engineering "/>
    <hyperlink ref="A17" r:id="rId26"/>
    <hyperlink ref="A12" r:id="rId27"/>
    <hyperlink ref="A8" r:id="rId28"/>
    <hyperlink ref="A13" r:id="rId29"/>
  </hyperlinks>
  <pageMargins left="0.7" right="0.7" top="0.75" bottom="0.75" header="0.3" footer="0.3"/>
  <pageSetup orientation="landscape" r:id="rId30"/>
  <headerFooter>
    <oddHeader>&amp;L&amp;"Times New Roman,Bold"&amp;12Private Funding Opportunities
November 2016&amp;R&amp;"Times New Roman,Bold"&amp;12College of Engineering</oddHeader>
    <oddFooter>&amp;L&amp;"Times New Roman,Regular"November 17,  2016&amp;C&amp;"Times New Roman,Bold"College of Engineering&amp;RPage &amp;P</oddFooter>
  </headerFooter>
  <drawing r:id="rId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67"/>
  <sheetViews>
    <sheetView view="pageLayout" topLeftCell="A49" zoomScaleNormal="100" workbookViewId="0">
      <selection activeCell="E51" sqref="E51"/>
    </sheetView>
  </sheetViews>
  <sheetFormatPr defaultColWidth="8.85546875" defaultRowHeight="12.75" x14ac:dyDescent="0.2"/>
  <cols>
    <col min="1" max="1" width="14" style="216" customWidth="1"/>
    <col min="2" max="2" width="11.42578125" style="96" customWidth="1"/>
    <col min="3" max="3" width="10.5703125" style="106" customWidth="1"/>
    <col min="4" max="4" width="10.42578125" style="96" customWidth="1"/>
    <col min="5" max="5" width="53.42578125" style="96" customWidth="1"/>
    <col min="6" max="6" width="11.85546875" style="96" customWidth="1"/>
    <col min="7" max="7" width="10.5703125" style="96" customWidth="1"/>
    <col min="8" max="16384" width="8.85546875" style="96"/>
  </cols>
  <sheetData>
    <row r="1" spans="1:7" x14ac:dyDescent="0.2">
      <c r="A1" s="220" t="s">
        <v>28</v>
      </c>
      <c r="B1" s="97"/>
      <c r="C1" s="116"/>
      <c r="D1" s="97"/>
      <c r="E1" s="97"/>
      <c r="F1" s="346"/>
      <c r="G1" s="346"/>
    </row>
    <row r="2" spans="1:7" ht="39.75" customHeight="1" x14ac:dyDescent="0.2">
      <c r="A2" s="214" t="s">
        <v>0</v>
      </c>
      <c r="B2" s="45" t="s">
        <v>1</v>
      </c>
      <c r="C2" s="102" t="s">
        <v>2</v>
      </c>
      <c r="D2" s="46" t="s">
        <v>3</v>
      </c>
      <c r="E2" s="45" t="s">
        <v>4</v>
      </c>
      <c r="F2" s="46" t="s">
        <v>5</v>
      </c>
      <c r="G2" s="46" t="s">
        <v>29</v>
      </c>
    </row>
    <row r="3" spans="1:7" ht="16.5" customHeight="1" x14ac:dyDescent="0.2">
      <c r="A3" s="347" t="s">
        <v>64</v>
      </c>
      <c r="B3" s="348"/>
      <c r="C3" s="348"/>
      <c r="D3" s="348"/>
      <c r="E3" s="348"/>
      <c r="F3" s="348"/>
      <c r="G3" s="349"/>
    </row>
    <row r="4" spans="1:7" s="39" customFormat="1" ht="182.25" customHeight="1" x14ac:dyDescent="0.2">
      <c r="A4" s="186" t="s">
        <v>367</v>
      </c>
      <c r="B4" s="187" t="s">
        <v>613</v>
      </c>
      <c r="C4" s="188" t="s">
        <v>33</v>
      </c>
      <c r="D4" s="189" t="s">
        <v>477</v>
      </c>
      <c r="E4" s="191" t="s">
        <v>519</v>
      </c>
      <c r="F4" s="191" t="s">
        <v>417</v>
      </c>
      <c r="G4" s="192" t="s">
        <v>35</v>
      </c>
    </row>
    <row r="5" spans="1:7" s="39" customFormat="1" ht="230.25" customHeight="1" x14ac:dyDescent="0.2">
      <c r="A5" s="186" t="s">
        <v>317</v>
      </c>
      <c r="B5" s="187">
        <v>42704</v>
      </c>
      <c r="C5" s="188" t="s">
        <v>487</v>
      </c>
      <c r="D5" s="258" t="s">
        <v>505</v>
      </c>
      <c r="E5" s="191" t="s">
        <v>488</v>
      </c>
      <c r="F5" s="191" t="s">
        <v>65</v>
      </c>
      <c r="G5" s="192" t="s">
        <v>35</v>
      </c>
    </row>
    <row r="6" spans="1:7" s="39" customFormat="1" ht="84.75" customHeight="1" x14ac:dyDescent="0.2">
      <c r="A6" s="186" t="s">
        <v>694</v>
      </c>
      <c r="B6" s="187" t="s">
        <v>614</v>
      </c>
      <c r="C6" s="188" t="s">
        <v>33</v>
      </c>
      <c r="D6" s="189" t="s">
        <v>315</v>
      </c>
      <c r="E6" s="190" t="s">
        <v>693</v>
      </c>
      <c r="F6" s="191" t="s">
        <v>316</v>
      </c>
      <c r="G6" s="192" t="s">
        <v>35</v>
      </c>
    </row>
    <row r="7" spans="1:7" s="39" customFormat="1" ht="97.5" customHeight="1" x14ac:dyDescent="0.2">
      <c r="A7" s="186" t="s">
        <v>310</v>
      </c>
      <c r="B7" s="187">
        <v>42705</v>
      </c>
      <c r="C7" s="188" t="s">
        <v>36</v>
      </c>
      <c r="D7" s="189" t="s">
        <v>312</v>
      </c>
      <c r="E7" s="190" t="s">
        <v>366</v>
      </c>
      <c r="F7" s="191" t="s">
        <v>341</v>
      </c>
      <c r="G7" s="192" t="s">
        <v>35</v>
      </c>
    </row>
    <row r="8" spans="1:7" s="39" customFormat="1" ht="115.5" customHeight="1" x14ac:dyDescent="0.2">
      <c r="A8" s="186" t="s">
        <v>310</v>
      </c>
      <c r="B8" s="187" t="s">
        <v>615</v>
      </c>
      <c r="C8" s="188" t="s">
        <v>36</v>
      </c>
      <c r="D8" s="189" t="s">
        <v>311</v>
      </c>
      <c r="E8" s="190" t="s">
        <v>520</v>
      </c>
      <c r="F8" s="191" t="s">
        <v>65</v>
      </c>
      <c r="G8" s="192" t="s">
        <v>35</v>
      </c>
    </row>
    <row r="9" spans="1:7" s="39" customFormat="1" ht="161.25" customHeight="1" x14ac:dyDescent="0.2">
      <c r="A9" s="186" t="s">
        <v>699</v>
      </c>
      <c r="B9" s="187" t="s">
        <v>616</v>
      </c>
      <c r="C9" s="188" t="s">
        <v>33</v>
      </c>
      <c r="D9" s="189" t="s">
        <v>305</v>
      </c>
      <c r="E9" s="190" t="s">
        <v>700</v>
      </c>
      <c r="F9" s="191" t="s">
        <v>306</v>
      </c>
      <c r="G9" s="192" t="s">
        <v>35</v>
      </c>
    </row>
    <row r="10" spans="1:7" s="39" customFormat="1" ht="189" customHeight="1" x14ac:dyDescent="0.2">
      <c r="A10" s="186" t="s">
        <v>367</v>
      </c>
      <c r="B10" s="187">
        <v>42713</v>
      </c>
      <c r="C10" s="188" t="s">
        <v>33</v>
      </c>
      <c r="D10" s="189" t="s">
        <v>34</v>
      </c>
      <c r="E10" s="190" t="s">
        <v>662</v>
      </c>
      <c r="F10" s="191" t="s">
        <v>368</v>
      </c>
      <c r="G10" s="192" t="s">
        <v>35</v>
      </c>
    </row>
    <row r="11" spans="1:7" s="39" customFormat="1" ht="129" customHeight="1" x14ac:dyDescent="0.2">
      <c r="A11" s="186" t="s">
        <v>342</v>
      </c>
      <c r="B11" s="187" t="s">
        <v>618</v>
      </c>
      <c r="C11" s="188" t="s">
        <v>36</v>
      </c>
      <c r="D11" s="189" t="s">
        <v>343</v>
      </c>
      <c r="E11" s="190" t="s">
        <v>441</v>
      </c>
      <c r="F11" s="191" t="s">
        <v>335</v>
      </c>
      <c r="G11" s="192" t="s">
        <v>35</v>
      </c>
    </row>
    <row r="12" spans="1:7" s="39" customFormat="1" ht="149.25" customHeight="1" x14ac:dyDescent="0.2">
      <c r="A12" s="186" t="s">
        <v>342</v>
      </c>
      <c r="B12" s="187" t="s">
        <v>617</v>
      </c>
      <c r="C12" s="188" t="s">
        <v>36</v>
      </c>
      <c r="D12" s="189" t="s">
        <v>521</v>
      </c>
      <c r="E12" s="190" t="s">
        <v>522</v>
      </c>
      <c r="F12" s="191" t="s">
        <v>523</v>
      </c>
      <c r="G12" s="192" t="s">
        <v>35</v>
      </c>
    </row>
    <row r="13" spans="1:7" s="39" customFormat="1" ht="138" customHeight="1" x14ac:dyDescent="0.2">
      <c r="A13" s="186" t="s">
        <v>342</v>
      </c>
      <c r="B13" s="187" t="s">
        <v>618</v>
      </c>
      <c r="C13" s="188" t="s">
        <v>36</v>
      </c>
      <c r="D13" s="189" t="s">
        <v>524</v>
      </c>
      <c r="E13" s="190" t="s">
        <v>525</v>
      </c>
      <c r="F13" s="191" t="s">
        <v>335</v>
      </c>
      <c r="G13" s="192" t="s">
        <v>35</v>
      </c>
    </row>
    <row r="14" spans="1:7" s="39" customFormat="1" ht="167.25" customHeight="1" x14ac:dyDescent="0.2">
      <c r="A14" s="186" t="s">
        <v>734</v>
      </c>
      <c r="B14" s="187" t="s">
        <v>738</v>
      </c>
      <c r="C14" s="188" t="s">
        <v>36</v>
      </c>
      <c r="D14" s="189" t="s">
        <v>330</v>
      </c>
      <c r="E14" s="190" t="s">
        <v>740</v>
      </c>
      <c r="F14" s="191" t="s">
        <v>739</v>
      </c>
      <c r="G14" s="192" t="s">
        <v>35</v>
      </c>
    </row>
    <row r="15" spans="1:7" s="39" customFormat="1" ht="126" customHeight="1" x14ac:dyDescent="0.2">
      <c r="A15" s="186" t="s">
        <v>344</v>
      </c>
      <c r="B15" s="187" t="s">
        <v>730</v>
      </c>
      <c r="C15" s="188" t="s">
        <v>60</v>
      </c>
      <c r="D15" s="189">
        <v>150000</v>
      </c>
      <c r="E15" s="190" t="s">
        <v>526</v>
      </c>
      <c r="F15" s="191" t="s">
        <v>418</v>
      </c>
      <c r="G15" s="192" t="s">
        <v>35</v>
      </c>
    </row>
    <row r="16" spans="1:7" s="39" customFormat="1" ht="135" customHeight="1" x14ac:dyDescent="0.2">
      <c r="A16" s="186" t="s">
        <v>387</v>
      </c>
      <c r="B16" s="187" t="s">
        <v>620</v>
      </c>
      <c r="C16" s="188" t="s">
        <v>36</v>
      </c>
      <c r="D16" s="189" t="s">
        <v>388</v>
      </c>
      <c r="E16" s="190" t="s">
        <v>527</v>
      </c>
      <c r="F16" s="191" t="s">
        <v>65</v>
      </c>
      <c r="G16" s="192" t="s">
        <v>35</v>
      </c>
    </row>
    <row r="17" spans="1:7" s="39" customFormat="1" ht="212.25" customHeight="1" x14ac:dyDescent="0.2">
      <c r="A17" s="186" t="str">
        <f>HYPERLINK("http://chnfoundation.org/quality-of-life-programs","Craig H. Neilsen Foundation")</f>
        <v>Craig H. Neilsen Foundation</v>
      </c>
      <c r="B17" s="187" t="s">
        <v>695</v>
      </c>
      <c r="C17" s="188" t="s">
        <v>33</v>
      </c>
      <c r="D17" s="189" t="s">
        <v>674</v>
      </c>
      <c r="E17" s="190" t="s">
        <v>673</v>
      </c>
      <c r="F17" s="191" t="s">
        <v>65</v>
      </c>
      <c r="G17" s="186" t="s">
        <v>58</v>
      </c>
    </row>
    <row r="18" spans="1:7" s="39" customFormat="1" ht="127.5" customHeight="1" x14ac:dyDescent="0.2">
      <c r="A18" s="186" t="s">
        <v>382</v>
      </c>
      <c r="B18" s="187" t="s">
        <v>621</v>
      </c>
      <c r="C18" s="188" t="s">
        <v>36</v>
      </c>
      <c r="D18" s="189" t="s">
        <v>696</v>
      </c>
      <c r="E18" s="190" t="s">
        <v>528</v>
      </c>
      <c r="F18" s="191" t="s">
        <v>383</v>
      </c>
      <c r="G18" s="192" t="s">
        <v>35</v>
      </c>
    </row>
    <row r="19" spans="1:7" s="39" customFormat="1" ht="120.75" customHeight="1" x14ac:dyDescent="0.2">
      <c r="A19" s="186" t="s">
        <v>734</v>
      </c>
      <c r="B19" s="187" t="s">
        <v>735</v>
      </c>
      <c r="C19" s="188" t="s">
        <v>36</v>
      </c>
      <c r="D19" s="189" t="s">
        <v>737</v>
      </c>
      <c r="E19" s="190" t="s">
        <v>736</v>
      </c>
      <c r="F19" s="191" t="s">
        <v>402</v>
      </c>
      <c r="G19" s="192" t="s">
        <v>35</v>
      </c>
    </row>
    <row r="20" spans="1:7" s="39" customFormat="1" ht="174.75" customHeight="1" x14ac:dyDescent="0.2">
      <c r="A20" s="186" t="s">
        <v>176</v>
      </c>
      <c r="B20" s="187" t="s">
        <v>622</v>
      </c>
      <c r="C20" s="188" t="s">
        <v>36</v>
      </c>
      <c r="D20" s="189" t="s">
        <v>386</v>
      </c>
      <c r="E20" s="191" t="s">
        <v>529</v>
      </c>
      <c r="F20" s="191" t="s">
        <v>402</v>
      </c>
      <c r="G20" s="192" t="s">
        <v>35</v>
      </c>
    </row>
    <row r="21" spans="1:7" s="39" customFormat="1" ht="215.25" customHeight="1" x14ac:dyDescent="0.2">
      <c r="A21" s="186" t="s">
        <v>176</v>
      </c>
      <c r="B21" s="187" t="s">
        <v>627</v>
      </c>
      <c r="C21" s="188" t="s">
        <v>36</v>
      </c>
      <c r="D21" s="189" t="s">
        <v>701</v>
      </c>
      <c r="E21" s="191" t="s">
        <v>530</v>
      </c>
      <c r="F21" s="191" t="s">
        <v>400</v>
      </c>
      <c r="G21" s="192" t="s">
        <v>35</v>
      </c>
    </row>
    <row r="22" spans="1:7" s="39" customFormat="1" ht="205.5" customHeight="1" x14ac:dyDescent="0.2">
      <c r="A22" s="186" t="s">
        <v>725</v>
      </c>
      <c r="B22" s="187" t="s">
        <v>726</v>
      </c>
      <c r="C22" s="188" t="s">
        <v>33</v>
      </c>
      <c r="D22" s="189" t="s">
        <v>729</v>
      </c>
      <c r="E22" s="191" t="s">
        <v>728</v>
      </c>
      <c r="F22" s="191" t="s">
        <v>727</v>
      </c>
      <c r="G22" s="327" t="s">
        <v>58</v>
      </c>
    </row>
    <row r="23" spans="1:7" s="39" customFormat="1" ht="189.75" customHeight="1" x14ac:dyDescent="0.2">
      <c r="A23" s="186" t="s">
        <v>381</v>
      </c>
      <c r="B23" s="187">
        <v>42781</v>
      </c>
      <c r="C23" s="188" t="s">
        <v>379</v>
      </c>
      <c r="D23" s="189" t="s">
        <v>380</v>
      </c>
      <c r="E23" s="191" t="s">
        <v>426</v>
      </c>
      <c r="F23" s="191" t="s">
        <v>102</v>
      </c>
      <c r="G23" s="192" t="s">
        <v>35</v>
      </c>
    </row>
    <row r="24" spans="1:7" s="39" customFormat="1" ht="121.5" customHeight="1" x14ac:dyDescent="0.2">
      <c r="A24" s="186" t="s">
        <v>371</v>
      </c>
      <c r="B24" s="187" t="s">
        <v>623</v>
      </c>
      <c r="C24" s="188" t="s">
        <v>46</v>
      </c>
      <c r="D24" s="189">
        <v>75000</v>
      </c>
      <c r="E24" s="190" t="s">
        <v>697</v>
      </c>
      <c r="F24" s="191" t="s">
        <v>372</v>
      </c>
      <c r="G24" s="192" t="s">
        <v>35</v>
      </c>
    </row>
    <row r="25" spans="1:7" s="39" customFormat="1" ht="179.25" customHeight="1" x14ac:dyDescent="0.2">
      <c r="A25" s="186" t="s">
        <v>699</v>
      </c>
      <c r="B25" s="187" t="s">
        <v>731</v>
      </c>
      <c r="C25" s="188" t="s">
        <v>33</v>
      </c>
      <c r="D25" s="189" t="s">
        <v>732</v>
      </c>
      <c r="E25" s="190" t="s">
        <v>733</v>
      </c>
      <c r="F25" s="191" t="s">
        <v>306</v>
      </c>
      <c r="G25" s="192" t="s">
        <v>35</v>
      </c>
    </row>
    <row r="26" spans="1:7" s="39" customFormat="1" ht="158.25" customHeight="1" x14ac:dyDescent="0.2">
      <c r="A26" s="186" t="s">
        <v>419</v>
      </c>
      <c r="B26" s="187" t="s">
        <v>624</v>
      </c>
      <c r="C26" s="188" t="s">
        <v>60</v>
      </c>
      <c r="D26" s="189" t="s">
        <v>420</v>
      </c>
      <c r="E26" s="190" t="s">
        <v>531</v>
      </c>
      <c r="F26" s="191" t="s">
        <v>374</v>
      </c>
      <c r="G26" s="192" t="s">
        <v>35</v>
      </c>
    </row>
    <row r="27" spans="1:7" s="39" customFormat="1" ht="128.25" customHeight="1" x14ac:dyDescent="0.2">
      <c r="A27" s="186" t="s">
        <v>734</v>
      </c>
      <c r="B27" s="187" t="s">
        <v>743</v>
      </c>
      <c r="C27" s="188" t="s">
        <v>36</v>
      </c>
      <c r="D27" s="189" t="s">
        <v>737</v>
      </c>
      <c r="E27" s="190" t="s">
        <v>744</v>
      </c>
      <c r="F27" s="191" t="s">
        <v>745</v>
      </c>
      <c r="G27" s="192" t="s">
        <v>35</v>
      </c>
    </row>
    <row r="28" spans="1:7" s="39" customFormat="1" ht="153.75" customHeight="1" x14ac:dyDescent="0.2">
      <c r="A28" s="186" t="s">
        <v>317</v>
      </c>
      <c r="B28" s="187" t="s">
        <v>68</v>
      </c>
      <c r="C28" s="188" t="s">
        <v>36</v>
      </c>
      <c r="D28" s="189" t="s">
        <v>666</v>
      </c>
      <c r="E28" s="190" t="s">
        <v>493</v>
      </c>
      <c r="F28" s="191" t="s">
        <v>65</v>
      </c>
      <c r="G28" s="192" t="s">
        <v>35</v>
      </c>
    </row>
    <row r="29" spans="1:7" s="39" customFormat="1" ht="97.5" customHeight="1" x14ac:dyDescent="0.2">
      <c r="A29" s="186" t="s">
        <v>660</v>
      </c>
      <c r="B29" s="187" t="s">
        <v>68</v>
      </c>
      <c r="C29" s="188" t="s">
        <v>36</v>
      </c>
      <c r="D29" s="189" t="s">
        <v>34</v>
      </c>
      <c r="E29" s="190" t="s">
        <v>661</v>
      </c>
      <c r="F29" s="191" t="s">
        <v>65</v>
      </c>
      <c r="G29" s="192" t="s">
        <v>35</v>
      </c>
    </row>
    <row r="30" spans="1:7" s="39" customFormat="1" ht="122.25" customHeight="1" x14ac:dyDescent="0.2">
      <c r="A30" s="63" t="s">
        <v>193</v>
      </c>
      <c r="B30" s="88">
        <v>42702</v>
      </c>
      <c r="C30" s="72" t="s">
        <v>33</v>
      </c>
      <c r="D30" s="146" t="s">
        <v>194</v>
      </c>
      <c r="E30" s="162" t="s">
        <v>232</v>
      </c>
      <c r="F30" s="89" t="s">
        <v>65</v>
      </c>
      <c r="G30" s="147" t="s">
        <v>35</v>
      </c>
    </row>
    <row r="31" spans="1:7" ht="172.5" customHeight="1" x14ac:dyDescent="0.2">
      <c r="A31" s="49" t="s">
        <v>103</v>
      </c>
      <c r="B31" s="60" t="s">
        <v>532</v>
      </c>
      <c r="C31" s="51" t="s">
        <v>33</v>
      </c>
      <c r="D31" s="70" t="s">
        <v>104</v>
      </c>
      <c r="E31" s="55" t="s">
        <v>533</v>
      </c>
      <c r="F31" s="55" t="s">
        <v>51</v>
      </c>
      <c r="G31" s="55" t="s">
        <v>35</v>
      </c>
    </row>
    <row r="32" spans="1:7" ht="99.75" customHeight="1" x14ac:dyDescent="0.2">
      <c r="A32" s="49" t="s">
        <v>78</v>
      </c>
      <c r="B32" s="86">
        <v>42704</v>
      </c>
      <c r="C32" s="81" t="s">
        <v>33</v>
      </c>
      <c r="D32" s="81" t="s">
        <v>79</v>
      </c>
      <c r="E32" s="81" t="s">
        <v>427</v>
      </c>
      <c r="F32" s="81" t="s">
        <v>65</v>
      </c>
      <c r="G32" s="81" t="s">
        <v>35</v>
      </c>
    </row>
    <row r="33" spans="1:7" ht="84" customHeight="1" x14ac:dyDescent="0.2">
      <c r="A33" s="49" t="s">
        <v>114</v>
      </c>
      <c r="B33" s="60">
        <v>42705</v>
      </c>
      <c r="C33" s="51" t="s">
        <v>33</v>
      </c>
      <c r="D33" s="58" t="s">
        <v>206</v>
      </c>
      <c r="E33" s="84" t="s">
        <v>428</v>
      </c>
      <c r="F33" s="55" t="s">
        <v>65</v>
      </c>
      <c r="G33" s="81" t="s">
        <v>35</v>
      </c>
    </row>
    <row r="34" spans="1:7" s="39" customFormat="1" ht="199.5" customHeight="1" x14ac:dyDescent="0.2">
      <c r="A34" s="91" t="s">
        <v>49</v>
      </c>
      <c r="B34" s="60" t="s">
        <v>534</v>
      </c>
      <c r="C34" s="51" t="s">
        <v>33</v>
      </c>
      <c r="D34" s="94" t="s">
        <v>50</v>
      </c>
      <c r="E34" s="80" t="s">
        <v>535</v>
      </c>
      <c r="F34" s="55" t="s">
        <v>51</v>
      </c>
      <c r="G34" s="138" t="s">
        <v>35</v>
      </c>
    </row>
    <row r="35" spans="1:7" s="39" customFormat="1" ht="226.5" customHeight="1" x14ac:dyDescent="0.2">
      <c r="A35" s="63" t="s">
        <v>144</v>
      </c>
      <c r="B35" s="88" t="s">
        <v>197</v>
      </c>
      <c r="C35" s="72" t="s">
        <v>33</v>
      </c>
      <c r="D35" s="146" t="s">
        <v>198</v>
      </c>
      <c r="E35" s="162" t="s">
        <v>429</v>
      </c>
      <c r="F35" s="89" t="s">
        <v>65</v>
      </c>
      <c r="G35" s="147" t="s">
        <v>35</v>
      </c>
    </row>
    <row r="36" spans="1:7" s="39" customFormat="1" ht="114.75" customHeight="1" x14ac:dyDescent="0.2">
      <c r="A36" s="49" t="s">
        <v>154</v>
      </c>
      <c r="B36" s="60">
        <v>42705</v>
      </c>
      <c r="C36" s="81" t="s">
        <v>39</v>
      </c>
      <c r="D36" s="70" t="s">
        <v>155</v>
      </c>
      <c r="E36" s="84" t="s">
        <v>421</v>
      </c>
      <c r="F36" s="55" t="s">
        <v>65</v>
      </c>
      <c r="G36" s="81" t="s">
        <v>35</v>
      </c>
    </row>
    <row r="37" spans="1:7" s="39" customFormat="1" ht="206.25" customHeight="1" x14ac:dyDescent="0.2">
      <c r="A37" s="49" t="s">
        <v>144</v>
      </c>
      <c r="B37" s="60">
        <v>42705</v>
      </c>
      <c r="C37" s="81" t="s">
        <v>33</v>
      </c>
      <c r="D37" s="70" t="s">
        <v>146</v>
      </c>
      <c r="E37" s="84" t="s">
        <v>233</v>
      </c>
      <c r="F37" s="55" t="s">
        <v>65</v>
      </c>
      <c r="G37" s="81" t="s">
        <v>35</v>
      </c>
    </row>
    <row r="38" spans="1:7" s="39" customFormat="1" ht="155.25" customHeight="1" x14ac:dyDescent="0.2">
      <c r="A38" s="49" t="s">
        <v>139</v>
      </c>
      <c r="B38" s="60">
        <v>42708</v>
      </c>
      <c r="C38" s="81" t="s">
        <v>39</v>
      </c>
      <c r="D38" s="70" t="s">
        <v>142</v>
      </c>
      <c r="E38" s="84" t="s">
        <v>143</v>
      </c>
      <c r="F38" s="55" t="s">
        <v>230</v>
      </c>
      <c r="G38" s="81" t="s">
        <v>35</v>
      </c>
    </row>
    <row r="39" spans="1:7" ht="284.25" customHeight="1" x14ac:dyDescent="0.2">
      <c r="A39" s="49" t="s">
        <v>139</v>
      </c>
      <c r="B39" s="60">
        <v>42708</v>
      </c>
      <c r="C39" s="81" t="s">
        <v>39</v>
      </c>
      <c r="D39" s="70" t="s">
        <v>141</v>
      </c>
      <c r="E39" s="84" t="s">
        <v>149</v>
      </c>
      <c r="F39" s="55" t="s">
        <v>65</v>
      </c>
      <c r="G39" s="81" t="s">
        <v>35</v>
      </c>
    </row>
    <row r="40" spans="1:7" ht="93.75" customHeight="1" x14ac:dyDescent="0.2">
      <c r="A40" s="49" t="s">
        <v>139</v>
      </c>
      <c r="B40" s="60">
        <v>42708</v>
      </c>
      <c r="C40" s="81" t="s">
        <v>39</v>
      </c>
      <c r="D40" s="70" t="s">
        <v>140</v>
      </c>
      <c r="E40" s="84" t="s">
        <v>243</v>
      </c>
      <c r="F40" s="55" t="s">
        <v>65</v>
      </c>
      <c r="G40" s="81" t="s">
        <v>35</v>
      </c>
    </row>
    <row r="41" spans="1:7" s="39" customFormat="1" ht="168" customHeight="1" x14ac:dyDescent="0.2">
      <c r="A41" s="49" t="s">
        <v>144</v>
      </c>
      <c r="B41" s="60">
        <v>42719</v>
      </c>
      <c r="C41" s="81" t="s">
        <v>33</v>
      </c>
      <c r="D41" s="70" t="s">
        <v>145</v>
      </c>
      <c r="E41" s="84" t="s">
        <v>267</v>
      </c>
      <c r="F41" s="55" t="s">
        <v>65</v>
      </c>
      <c r="G41" s="81" t="s">
        <v>35</v>
      </c>
    </row>
    <row r="42" spans="1:7" ht="104.25" customHeight="1" x14ac:dyDescent="0.2">
      <c r="A42" s="49" t="s">
        <v>483</v>
      </c>
      <c r="B42" s="60">
        <v>42719</v>
      </c>
      <c r="C42" s="81" t="s">
        <v>33</v>
      </c>
      <c r="D42" s="70" t="s">
        <v>285</v>
      </c>
      <c r="E42" s="84" t="s">
        <v>430</v>
      </c>
      <c r="F42" s="55" t="s">
        <v>65</v>
      </c>
      <c r="G42" s="81" t="s">
        <v>35</v>
      </c>
    </row>
    <row r="43" spans="1:7" ht="140.25" customHeight="1" x14ac:dyDescent="0.2">
      <c r="A43" s="49" t="s">
        <v>483</v>
      </c>
      <c r="B43" s="60">
        <v>42719</v>
      </c>
      <c r="C43" s="81" t="s">
        <v>33</v>
      </c>
      <c r="D43" s="70" t="s">
        <v>286</v>
      </c>
      <c r="E43" s="160" t="s">
        <v>431</v>
      </c>
      <c r="F43" s="55" t="s">
        <v>65</v>
      </c>
      <c r="G43" s="81" t="s">
        <v>35</v>
      </c>
    </row>
    <row r="44" spans="1:7" ht="139.5" customHeight="1" x14ac:dyDescent="0.2">
      <c r="A44" s="49" t="s">
        <v>483</v>
      </c>
      <c r="B44" s="60">
        <v>42719</v>
      </c>
      <c r="C44" s="81" t="s">
        <v>33</v>
      </c>
      <c r="D44" s="70" t="s">
        <v>284</v>
      </c>
      <c r="E44" s="84" t="s">
        <v>264</v>
      </c>
      <c r="F44" s="55" t="s">
        <v>65</v>
      </c>
      <c r="G44" s="81" t="s">
        <v>35</v>
      </c>
    </row>
    <row r="45" spans="1:7" ht="99.75" customHeight="1" x14ac:dyDescent="0.2">
      <c r="A45" s="49" t="s">
        <v>127</v>
      </c>
      <c r="B45" s="60" t="s">
        <v>625</v>
      </c>
      <c r="C45" s="104" t="s">
        <v>39</v>
      </c>
      <c r="D45" s="70" t="s">
        <v>128</v>
      </c>
      <c r="E45" s="80" t="s">
        <v>536</v>
      </c>
      <c r="F45" s="55" t="s">
        <v>230</v>
      </c>
      <c r="G45" s="55" t="s">
        <v>35</v>
      </c>
    </row>
    <row r="46" spans="1:7" ht="90.75" customHeight="1" x14ac:dyDescent="0.2">
      <c r="A46" s="49" t="s">
        <v>127</v>
      </c>
      <c r="B46" s="60">
        <v>42719</v>
      </c>
      <c r="C46" s="104" t="s">
        <v>39</v>
      </c>
      <c r="D46" s="70" t="s">
        <v>129</v>
      </c>
      <c r="E46" s="80" t="s">
        <v>432</v>
      </c>
      <c r="F46" s="55" t="s">
        <v>65</v>
      </c>
      <c r="G46" s="55" t="s">
        <v>35</v>
      </c>
    </row>
    <row r="47" spans="1:7" ht="189" customHeight="1" x14ac:dyDescent="0.2">
      <c r="A47" s="78" t="s">
        <v>90</v>
      </c>
      <c r="B47" s="90" t="s">
        <v>119</v>
      </c>
      <c r="C47" s="104" t="s">
        <v>39</v>
      </c>
      <c r="D47" s="55" t="s">
        <v>93</v>
      </c>
      <c r="E47" s="62" t="s">
        <v>96</v>
      </c>
      <c r="F47" s="55" t="s">
        <v>230</v>
      </c>
      <c r="G47" s="55" t="s">
        <v>35</v>
      </c>
    </row>
    <row r="48" spans="1:7" s="39" customFormat="1" ht="148.5" customHeight="1" x14ac:dyDescent="0.2">
      <c r="A48" s="78" t="s">
        <v>52</v>
      </c>
      <c r="B48" s="60" t="s">
        <v>626</v>
      </c>
      <c r="C48" s="51" t="s">
        <v>36</v>
      </c>
      <c r="D48" s="55" t="s">
        <v>74</v>
      </c>
      <c r="E48" s="80" t="s">
        <v>537</v>
      </c>
      <c r="F48" s="55" t="s">
        <v>55</v>
      </c>
      <c r="G48" s="55" t="s">
        <v>35</v>
      </c>
    </row>
    <row r="49" spans="1:7" ht="107.25" customHeight="1" x14ac:dyDescent="0.2">
      <c r="A49" s="157" t="s">
        <v>56</v>
      </c>
      <c r="B49" s="50">
        <v>42735</v>
      </c>
      <c r="C49" s="51" t="s">
        <v>73</v>
      </c>
      <c r="D49" s="94" t="s">
        <v>57</v>
      </c>
      <c r="E49" s="80" t="s">
        <v>433</v>
      </c>
      <c r="F49" s="55" t="s">
        <v>37</v>
      </c>
      <c r="G49" s="138" t="s">
        <v>35</v>
      </c>
    </row>
    <row r="50" spans="1:7" ht="127.5" customHeight="1" x14ac:dyDescent="0.2">
      <c r="A50" s="78" t="s">
        <v>422</v>
      </c>
      <c r="B50" s="60">
        <v>42736</v>
      </c>
      <c r="C50" s="51" t="s">
        <v>39</v>
      </c>
      <c r="D50" s="83">
        <v>50000</v>
      </c>
      <c r="E50" s="84" t="s">
        <v>423</v>
      </c>
      <c r="F50" s="55" t="s">
        <v>37</v>
      </c>
      <c r="G50" s="81" t="s">
        <v>35</v>
      </c>
    </row>
    <row r="51" spans="1:7" s="98" customFormat="1" ht="167.25" customHeight="1" x14ac:dyDescent="0.2">
      <c r="A51" s="63" t="s">
        <v>406</v>
      </c>
      <c r="B51" s="88" t="s">
        <v>622</v>
      </c>
      <c r="C51" s="148" t="s">
        <v>36</v>
      </c>
      <c r="D51" s="146" t="s">
        <v>195</v>
      </c>
      <c r="E51" s="149" t="s">
        <v>538</v>
      </c>
      <c r="F51" s="89" t="s">
        <v>201</v>
      </c>
      <c r="G51" s="148" t="s">
        <v>35</v>
      </c>
    </row>
    <row r="52" spans="1:7" s="39" customFormat="1" ht="108" customHeight="1" x14ac:dyDescent="0.2">
      <c r="A52" s="49" t="s">
        <v>156</v>
      </c>
      <c r="B52" s="60" t="s">
        <v>627</v>
      </c>
      <c r="C52" s="81" t="s">
        <v>33</v>
      </c>
      <c r="D52" s="70" t="s">
        <v>157</v>
      </c>
      <c r="E52" s="160" t="s">
        <v>539</v>
      </c>
      <c r="F52" s="55" t="s">
        <v>65</v>
      </c>
      <c r="G52" s="81" t="s">
        <v>35</v>
      </c>
    </row>
    <row r="53" spans="1:7" s="39" customFormat="1" ht="208.5" customHeight="1" x14ac:dyDescent="0.2">
      <c r="A53" s="63" t="s">
        <v>199</v>
      </c>
      <c r="B53" s="88" t="s">
        <v>540</v>
      </c>
      <c r="C53" s="72" t="s">
        <v>33</v>
      </c>
      <c r="D53" s="146" t="s">
        <v>200</v>
      </c>
      <c r="E53" s="89" t="s">
        <v>541</v>
      </c>
      <c r="F53" s="89" t="s">
        <v>65</v>
      </c>
      <c r="G53" s="147" t="s">
        <v>35</v>
      </c>
    </row>
    <row r="54" spans="1:7" ht="218.25" customHeight="1" x14ac:dyDescent="0.2">
      <c r="A54" s="49" t="s">
        <v>166</v>
      </c>
      <c r="B54" s="60">
        <v>42855</v>
      </c>
      <c r="C54" s="81" t="s">
        <v>36</v>
      </c>
      <c r="D54" s="70" t="s">
        <v>167</v>
      </c>
      <c r="E54" s="84" t="s">
        <v>424</v>
      </c>
      <c r="F54" s="55" t="s">
        <v>65</v>
      </c>
      <c r="G54" s="81" t="s">
        <v>35</v>
      </c>
    </row>
    <row r="55" spans="1:7" s="98" customFormat="1" ht="151.5" customHeight="1" x14ac:dyDescent="0.2">
      <c r="A55" s="49" t="s">
        <v>483</v>
      </c>
      <c r="B55" s="60" t="s">
        <v>68</v>
      </c>
      <c r="C55" s="81" t="s">
        <v>33</v>
      </c>
      <c r="D55" s="70" t="s">
        <v>285</v>
      </c>
      <c r="E55" s="84" t="s">
        <v>242</v>
      </c>
      <c r="F55" s="55" t="s">
        <v>65</v>
      </c>
      <c r="G55" s="81" t="s">
        <v>35</v>
      </c>
    </row>
    <row r="56" spans="1:7" s="98" customFormat="1" ht="192.75" customHeight="1" x14ac:dyDescent="0.2">
      <c r="A56" s="49" t="s">
        <v>144</v>
      </c>
      <c r="B56" s="88" t="s">
        <v>68</v>
      </c>
      <c r="C56" s="81" t="s">
        <v>33</v>
      </c>
      <c r="D56" s="70" t="s">
        <v>207</v>
      </c>
      <c r="E56" s="84" t="s">
        <v>240</v>
      </c>
      <c r="F56" s="55" t="s">
        <v>147</v>
      </c>
      <c r="G56" s="81" t="s">
        <v>35</v>
      </c>
    </row>
    <row r="57" spans="1:7" s="98" customFormat="1" ht="127.5" customHeight="1" x14ac:dyDescent="0.2">
      <c r="A57" s="49" t="s">
        <v>144</v>
      </c>
      <c r="B57" s="88" t="s">
        <v>68</v>
      </c>
      <c r="C57" s="81" t="s">
        <v>33</v>
      </c>
      <c r="D57" s="70" t="s">
        <v>34</v>
      </c>
      <c r="E57" s="84" t="s">
        <v>239</v>
      </c>
      <c r="F57" s="55" t="s">
        <v>65</v>
      </c>
      <c r="G57" s="81" t="s">
        <v>35</v>
      </c>
    </row>
    <row r="58" spans="1:7" s="98" customFormat="1" ht="144" customHeight="1" x14ac:dyDescent="0.2">
      <c r="A58" s="156" t="s">
        <v>202</v>
      </c>
      <c r="B58" s="88" t="s">
        <v>68</v>
      </c>
      <c r="C58" s="72" t="s">
        <v>33</v>
      </c>
      <c r="D58" s="146" t="s">
        <v>237</v>
      </c>
      <c r="E58" s="89" t="s">
        <v>238</v>
      </c>
      <c r="F58" s="89" t="s">
        <v>65</v>
      </c>
      <c r="G58" s="147" t="s">
        <v>35</v>
      </c>
    </row>
    <row r="59" spans="1:7" ht="129" customHeight="1" x14ac:dyDescent="0.2">
      <c r="A59" s="64" t="s">
        <v>298</v>
      </c>
      <c r="B59" s="57" t="s">
        <v>68</v>
      </c>
      <c r="C59" s="61" t="s">
        <v>48</v>
      </c>
      <c r="D59" s="53" t="s">
        <v>299</v>
      </c>
      <c r="E59" s="92" t="s">
        <v>425</v>
      </c>
      <c r="F59" s="53" t="s">
        <v>65</v>
      </c>
      <c r="G59" s="53" t="s">
        <v>35</v>
      </c>
    </row>
    <row r="60" spans="1:7" ht="111" customHeight="1" x14ac:dyDescent="0.2">
      <c r="A60" s="215"/>
      <c r="B60" s="114"/>
      <c r="C60" s="115"/>
      <c r="D60" s="114"/>
      <c r="E60" s="114"/>
      <c r="F60" s="114"/>
      <c r="G60" s="114"/>
    </row>
    <row r="61" spans="1:7" x14ac:dyDescent="0.2">
      <c r="A61" s="215"/>
      <c r="B61" s="114"/>
      <c r="C61" s="115"/>
      <c r="D61" s="114"/>
      <c r="E61" s="114"/>
      <c r="F61" s="114"/>
      <c r="G61" s="114"/>
    </row>
    <row r="62" spans="1:7" x14ac:dyDescent="0.2">
      <c r="A62" s="215"/>
      <c r="B62" s="114"/>
      <c r="C62" s="115"/>
      <c r="D62" s="114"/>
      <c r="E62" s="114"/>
      <c r="F62" s="114"/>
      <c r="G62" s="114"/>
    </row>
    <row r="63" spans="1:7" x14ac:dyDescent="0.2">
      <c r="A63" s="215"/>
      <c r="B63" s="114"/>
      <c r="C63" s="115"/>
      <c r="D63" s="114"/>
      <c r="E63" s="114"/>
      <c r="F63" s="114"/>
      <c r="G63" s="114"/>
    </row>
    <row r="64" spans="1:7" x14ac:dyDescent="0.2">
      <c r="A64" s="215"/>
      <c r="B64" s="114"/>
      <c r="C64" s="115"/>
      <c r="D64" s="114"/>
      <c r="E64" s="114"/>
      <c r="F64" s="114"/>
      <c r="G64" s="114"/>
    </row>
    <row r="65" spans="1:7" x14ac:dyDescent="0.2">
      <c r="A65" s="215"/>
      <c r="B65" s="114"/>
      <c r="C65" s="115"/>
      <c r="D65" s="114"/>
      <c r="E65" s="114"/>
      <c r="F65" s="114"/>
      <c r="G65" s="114"/>
    </row>
    <row r="66" spans="1:7" x14ac:dyDescent="0.2">
      <c r="A66" s="215"/>
      <c r="B66" s="114"/>
      <c r="C66" s="115"/>
      <c r="D66" s="114"/>
      <c r="E66" s="114"/>
      <c r="F66" s="114"/>
      <c r="G66" s="114"/>
    </row>
    <row r="67" spans="1:7" x14ac:dyDescent="0.2">
      <c r="A67" s="215"/>
      <c r="B67" s="114"/>
      <c r="C67" s="115"/>
      <c r="D67" s="114"/>
      <c r="E67" s="114"/>
      <c r="F67" s="114"/>
      <c r="G67" s="114"/>
    </row>
  </sheetData>
  <customSheetViews>
    <customSheetView guid="{636BC329-99B2-47C5-872A-E79011E387AA}" showPageBreaks="1" view="pageLayout" topLeftCell="A49">
      <selection activeCell="E51" sqref="E51"/>
      <pageMargins left="0.7" right="0.7" top="0.75" bottom="0.75" header="0.3" footer="0.3"/>
      <pageSetup orientation="landscape" r:id="rId1"/>
      <headerFooter>
        <oddHeader>&amp;L&amp;"Times New Roman,Bold"&amp;12Private Funding Opportunities
November 2016&amp;R&amp;"Times New Roman,Bold"&amp;12College of Health Sciences</oddHeader>
        <oddFooter>&amp;L&amp;"Times New Roman,Regular"November 17, 2016&amp;C&amp;"Times New Roman,Bold"College of Health Sciences&amp;RPage &amp;P</oddFooter>
      </headerFooter>
    </customSheetView>
    <customSheetView guid="{57375365-1374-442A-A3D5-51B8BDD0C122}" showPageBreaks="1" view="pageLayout" topLeftCell="A27">
      <selection activeCell="A28" sqref="A28:XFD28"/>
      <pageMargins left="0.7" right="0.7" top="0.75" bottom="0.75" header="0.3" footer="0.3"/>
      <pageSetup orientation="landscape" r:id="rId2"/>
      <headerFooter>
        <oddHeader>&amp;L&amp;"Times New Roman,Bold"&amp;12Private Funding Opportunities
November 2016&amp;R&amp;"Times New Roman,Bold"&amp;12College of Health Sciences</oddHeader>
        <oddFooter>&amp;L&amp;"Times New Roman,Regular"November 17, 2016&amp;C&amp;"Times New Roman,Bold"College of Health Sciences&amp;RPage &amp;P</oddFooter>
      </headerFooter>
    </customSheetView>
    <customSheetView guid="{FF5A12D4-723F-4DCD-864E-6B24EC3B9A72}" showPageBreaks="1" view="pageLayout" topLeftCell="A54">
      <selection activeCell="E56" sqref="E56"/>
      <pageMargins left="0.7" right="0.7" top="0.75" bottom="0.75" header="0.3" footer="0.3"/>
      <pageSetup orientation="landscape" r:id="rId3"/>
      <headerFooter>
        <oddHeader>&amp;L&amp;"Times New Roman,Bold"&amp;12Private Funding Opportunities
November 2016&amp;R&amp;"Times New Roman,Bold"&amp;12College of Health Sciences</oddHeader>
        <oddFooter>&amp;L&amp;"Times New Roman,Regular"November 17, 2016&amp;C&amp;"Times New Roman,Bold"College of Health Sciences&amp;RPage &amp;P</oddFooter>
      </headerFooter>
    </customSheetView>
    <customSheetView guid="{6BB7E97A-995D-4053-93D8-AB6717ADFA74}" showPageBreaks="1" view="pageLayout" topLeftCell="A49">
      <selection activeCell="E51" sqref="E51"/>
      <pageMargins left="0.7" right="0.7" top="0.75" bottom="0.75" header="0.3" footer="0.3"/>
      <pageSetup orientation="landscape" r:id="rId4"/>
      <headerFooter>
        <oddHeader>&amp;L&amp;"Times New Roman,Bold"&amp;12Private Funding Opportunities
November 2016&amp;R&amp;"Times New Roman,Bold"&amp;12College of Health Sciences</oddHeader>
        <oddFooter>&amp;L&amp;"Times New Roman,Regular"November 17, 2016&amp;C&amp;"Times New Roman,Bold"College of Health Sciences&amp;RPage &amp;P</oddFooter>
      </headerFooter>
    </customSheetView>
  </customSheetViews>
  <mergeCells count="2">
    <mergeCell ref="F1:G1"/>
    <mergeCell ref="A3:G3"/>
  </mergeCells>
  <phoneticPr fontId="12" type="noConversion"/>
  <hyperlinks>
    <hyperlink ref="A1" r:id="rId5"/>
    <hyperlink ref="A34" r:id="rId6"/>
    <hyperlink ref="A49" r:id="rId7"/>
    <hyperlink ref="A50" r:id="rId8" display="American Orthopaedic Society for Sports Medicine"/>
    <hyperlink ref="A32" r:id="rId9"/>
    <hyperlink ref="A47" r:id="rId10"/>
    <hyperlink ref="A31" r:id="rId11"/>
    <hyperlink ref="A33" r:id="rId12" location="overview"/>
    <hyperlink ref="A45" r:id="rId13"/>
    <hyperlink ref="A46" r:id="rId14"/>
    <hyperlink ref="A40" r:id="rId15"/>
    <hyperlink ref="A39" r:id="rId16"/>
    <hyperlink ref="A30" r:id="rId17" display="Epilepsy Foundation,"/>
    <hyperlink ref="A35" r:id="rId18"/>
    <hyperlink ref="A36" r:id="rId19"/>
    <hyperlink ref="A37" r:id="rId20"/>
    <hyperlink ref="A41" r:id="rId21"/>
    <hyperlink ref="A42" r:id="rId22" display="Laura and John Arnold Foundation’s (LJAF)"/>
    <hyperlink ref="A43" r:id="rId23" display="Laura and John Arnold Foundation’s (LJAF)"/>
    <hyperlink ref="A44" r:id="rId24" display="Laura and John Arnold Foundation’s (LJAF)"/>
    <hyperlink ref="A51" r:id="rId25" display="http://www.bwfund.org/grant-programs/biomedical-sciences/collaborative-research-travel-grants"/>
    <hyperlink ref="A52" r:id="rId26"/>
    <hyperlink ref="A53" r:id="rId27"/>
    <hyperlink ref="A58" r:id="rId28"/>
    <hyperlink ref="A54" r:id="rId29"/>
    <hyperlink ref="A57" r:id="rId30"/>
    <hyperlink ref="A56" r:id="rId31"/>
    <hyperlink ref="A55" r:id="rId32" display="Laura and John Arnold Foundation’s (LJAF)"/>
    <hyperlink ref="A59" r:id="rId33"/>
    <hyperlink ref="A7" r:id="rId34"/>
    <hyperlink ref="A8" r:id="rId35"/>
    <hyperlink ref="A9" r:id="rId36" display="   McKnight Endowment Fund for Neuroscience "/>
    <hyperlink ref="A6" r:id="rId37" display="American Federation for Aging Research "/>
    <hyperlink ref="A4" r:id="rId38"/>
    <hyperlink ref="A10" r:id="rId39"/>
    <hyperlink ref="A29" r:id="rId40" display="The American Heart Association (AHA)"/>
    <hyperlink ref="A24" r:id="rId41"/>
    <hyperlink ref="A26" r:id="rId42" display="Fondazione Internazionale Balzan &quot;Premio&quot;"/>
    <hyperlink ref="A23" r:id="rId43"/>
    <hyperlink ref="A18" r:id="rId44"/>
    <hyperlink ref="A20" r:id="rId45"/>
    <hyperlink ref="A21" r:id="rId46"/>
    <hyperlink ref="A16" r:id="rId47"/>
    <hyperlink ref="A15" r:id="rId48"/>
  </hyperlinks>
  <pageMargins left="0.7" right="0.7" top="0.75" bottom="0.75" header="0.3" footer="0.3"/>
  <pageSetup orientation="landscape" r:id="rId49"/>
  <headerFooter>
    <oddHeader>&amp;L&amp;"Times New Roman,Bold"&amp;12Private Funding Opportunities
November 2016&amp;R&amp;"Times New Roman,Bold"&amp;12College of Health Sciences</oddHeader>
    <oddFooter>&amp;L&amp;"Times New Roman,Regular"November 17, 2016&amp;C&amp;"Times New Roman,Bold"College of Health Sciences&amp;RPage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49"/>
  <sheetViews>
    <sheetView view="pageLayout" zoomScaleNormal="100" workbookViewId="0">
      <selection activeCell="E5" sqref="E5"/>
    </sheetView>
  </sheetViews>
  <sheetFormatPr defaultColWidth="8.85546875" defaultRowHeight="12.75" x14ac:dyDescent="0.2"/>
  <cols>
    <col min="1" max="1" width="15.28515625" style="39" customWidth="1"/>
    <col min="2" max="2" width="10.85546875" style="39" customWidth="1"/>
    <col min="3" max="3" width="10.7109375" style="141" customWidth="1"/>
    <col min="4" max="4" width="10.28515625" style="142" customWidth="1"/>
    <col min="5" max="5" width="51.85546875" style="39" customWidth="1"/>
    <col min="6" max="6" width="11.140625" style="39" customWidth="1"/>
    <col min="7" max="7" width="11.85546875" style="39" customWidth="1"/>
    <col min="8" max="16384" width="8.85546875" style="39"/>
  </cols>
  <sheetData>
    <row r="1" spans="1:7" x14ac:dyDescent="0.2">
      <c r="A1" s="130" t="s">
        <v>28</v>
      </c>
      <c r="B1" s="131"/>
      <c r="C1" s="132"/>
      <c r="D1" s="133"/>
      <c r="E1" s="131"/>
      <c r="F1" s="346" t="s">
        <v>9</v>
      </c>
      <c r="G1" s="346"/>
    </row>
    <row r="2" spans="1:7" ht="31.5" customHeight="1" x14ac:dyDescent="0.2">
      <c r="A2" s="134" t="s">
        <v>0</v>
      </c>
      <c r="B2" s="134" t="s">
        <v>1</v>
      </c>
      <c r="C2" s="135" t="s">
        <v>2</v>
      </c>
      <c r="D2" s="136" t="s">
        <v>3</v>
      </c>
      <c r="E2" s="134" t="s">
        <v>4</v>
      </c>
      <c r="F2" s="137" t="s">
        <v>5</v>
      </c>
      <c r="G2" s="137" t="s">
        <v>30</v>
      </c>
    </row>
    <row r="3" spans="1:7" ht="16.5" customHeight="1" x14ac:dyDescent="0.2">
      <c r="A3" s="350" t="s">
        <v>435</v>
      </c>
      <c r="B3" s="351"/>
      <c r="C3" s="351"/>
      <c r="D3" s="351"/>
      <c r="E3" s="351"/>
      <c r="F3" s="351"/>
      <c r="G3" s="352"/>
    </row>
    <row r="4" spans="1:7" ht="177.75" customHeight="1" x14ac:dyDescent="0.2">
      <c r="A4" s="221" t="s">
        <v>376</v>
      </c>
      <c r="B4" s="222" t="s">
        <v>636</v>
      </c>
      <c r="C4" s="223" t="s">
        <v>60</v>
      </c>
      <c r="D4" s="224" t="s">
        <v>377</v>
      </c>
      <c r="E4" s="227" t="s">
        <v>552</v>
      </c>
      <c r="F4" s="225" t="s">
        <v>372</v>
      </c>
      <c r="G4" s="226" t="s">
        <v>35</v>
      </c>
    </row>
    <row r="5" spans="1:7" ht="231.75" customHeight="1" x14ac:dyDescent="0.2">
      <c r="A5" s="221" t="s">
        <v>317</v>
      </c>
      <c r="B5" s="222">
        <v>42704</v>
      </c>
      <c r="C5" s="223" t="s">
        <v>487</v>
      </c>
      <c r="D5" s="260" t="s">
        <v>505</v>
      </c>
      <c r="E5" s="225" t="s">
        <v>488</v>
      </c>
      <c r="F5" s="225" t="s">
        <v>65</v>
      </c>
      <c r="G5" s="226" t="s">
        <v>35</v>
      </c>
    </row>
    <row r="6" spans="1:7" ht="150.75" customHeight="1" x14ac:dyDescent="0.2">
      <c r="A6" s="221" t="s">
        <v>313</v>
      </c>
      <c r="B6" s="222" t="s">
        <v>631</v>
      </c>
      <c r="C6" s="223" t="s">
        <v>36</v>
      </c>
      <c r="D6" s="224" t="s">
        <v>314</v>
      </c>
      <c r="E6" s="227" t="s">
        <v>542</v>
      </c>
      <c r="F6" s="225" t="s">
        <v>65</v>
      </c>
      <c r="G6" s="226" t="s">
        <v>35</v>
      </c>
    </row>
    <row r="7" spans="1:7" ht="115.5" customHeight="1" x14ac:dyDescent="0.2">
      <c r="A7" s="221" t="s">
        <v>310</v>
      </c>
      <c r="B7" s="222" t="s">
        <v>631</v>
      </c>
      <c r="C7" s="223" t="s">
        <v>36</v>
      </c>
      <c r="D7" s="224" t="s">
        <v>311</v>
      </c>
      <c r="E7" s="227" t="s">
        <v>543</v>
      </c>
      <c r="F7" s="225" t="s">
        <v>65</v>
      </c>
      <c r="G7" s="226" t="s">
        <v>35</v>
      </c>
    </row>
    <row r="8" spans="1:7" ht="158.25" customHeight="1" x14ac:dyDescent="0.2">
      <c r="A8" s="221" t="s">
        <v>699</v>
      </c>
      <c r="B8" s="222" t="s">
        <v>630</v>
      </c>
      <c r="C8" s="223" t="s">
        <v>33</v>
      </c>
      <c r="D8" s="224" t="s">
        <v>305</v>
      </c>
      <c r="E8" s="227" t="s">
        <v>544</v>
      </c>
      <c r="F8" s="225" t="s">
        <v>306</v>
      </c>
      <c r="G8" s="226" t="s">
        <v>35</v>
      </c>
    </row>
    <row r="9" spans="1:7" ht="178.5" customHeight="1" x14ac:dyDescent="0.2">
      <c r="A9" s="221" t="s">
        <v>367</v>
      </c>
      <c r="B9" s="222">
        <v>42713</v>
      </c>
      <c r="C9" s="223" t="s">
        <v>33</v>
      </c>
      <c r="D9" s="224" t="s">
        <v>34</v>
      </c>
      <c r="E9" s="227" t="s">
        <v>436</v>
      </c>
      <c r="F9" s="225" t="s">
        <v>368</v>
      </c>
      <c r="G9" s="226" t="s">
        <v>35</v>
      </c>
    </row>
    <row r="10" spans="1:7" ht="158.25" customHeight="1" x14ac:dyDescent="0.2">
      <c r="A10" s="221" t="s">
        <v>321</v>
      </c>
      <c r="B10" s="222" t="s">
        <v>545</v>
      </c>
      <c r="C10" s="223" t="s">
        <v>33</v>
      </c>
      <c r="D10" s="224" t="s">
        <v>324</v>
      </c>
      <c r="E10" s="227" t="s">
        <v>546</v>
      </c>
      <c r="F10" s="225" t="s">
        <v>323</v>
      </c>
      <c r="G10" s="226" t="s">
        <v>35</v>
      </c>
    </row>
    <row r="11" spans="1:7" ht="130.5" customHeight="1" x14ac:dyDescent="0.2">
      <c r="A11" s="221" t="s">
        <v>321</v>
      </c>
      <c r="B11" s="222">
        <v>42751</v>
      </c>
      <c r="C11" s="223" t="s">
        <v>36</v>
      </c>
      <c r="D11" s="224" t="s">
        <v>325</v>
      </c>
      <c r="E11" s="227" t="s">
        <v>434</v>
      </c>
      <c r="F11" s="225" t="s">
        <v>323</v>
      </c>
      <c r="G11" s="226" t="s">
        <v>35</v>
      </c>
    </row>
    <row r="12" spans="1:7" ht="141.75" customHeight="1" x14ac:dyDescent="0.2">
      <c r="A12" s="221" t="s">
        <v>332</v>
      </c>
      <c r="B12" s="222" t="s">
        <v>629</v>
      </c>
      <c r="C12" s="223" t="s">
        <v>36</v>
      </c>
      <c r="D12" s="224" t="s">
        <v>336</v>
      </c>
      <c r="E12" s="227" t="s">
        <v>547</v>
      </c>
      <c r="F12" s="225" t="s">
        <v>337</v>
      </c>
      <c r="G12" s="226" t="s">
        <v>35</v>
      </c>
    </row>
    <row r="13" spans="1:7" ht="123" customHeight="1" x14ac:dyDescent="0.2">
      <c r="A13" s="221" t="str">
        <f>HYPERLINK("http://www.rwjf.org/en/library/funding-opportunities/2015/evidence-for-action-investigator-initiated-research-to-build-a-culture-of-health.html","Robert Wood Johnson Foundation")</f>
        <v>Robert Wood Johnson Foundation</v>
      </c>
      <c r="B13" s="222" t="s">
        <v>68</v>
      </c>
      <c r="C13" s="223" t="s">
        <v>36</v>
      </c>
      <c r="D13" s="224" t="s">
        <v>664</v>
      </c>
      <c r="E13" s="227" t="s">
        <v>663</v>
      </c>
      <c r="F13" s="225" t="s">
        <v>65</v>
      </c>
      <c r="G13" s="226" t="s">
        <v>35</v>
      </c>
    </row>
    <row r="14" spans="1:7" s="96" customFormat="1" ht="132.75" customHeight="1" x14ac:dyDescent="0.2">
      <c r="A14" s="228" t="s">
        <v>354</v>
      </c>
      <c r="B14" s="229" t="s">
        <v>68</v>
      </c>
      <c r="C14" s="230" t="s">
        <v>33</v>
      </c>
      <c r="D14" s="231" t="s">
        <v>355</v>
      </c>
      <c r="E14" s="232" t="s">
        <v>393</v>
      </c>
      <c r="F14" s="233" t="s">
        <v>65</v>
      </c>
      <c r="G14" s="234" t="s">
        <v>35</v>
      </c>
    </row>
    <row r="15" spans="1:7" ht="115.5" customHeight="1" x14ac:dyDescent="0.2">
      <c r="A15" s="221" t="s">
        <v>486</v>
      </c>
      <c r="B15" s="222" t="s">
        <v>364</v>
      </c>
      <c r="C15" s="223" t="s">
        <v>36</v>
      </c>
      <c r="D15" s="224" t="s">
        <v>363</v>
      </c>
      <c r="E15" s="227" t="s">
        <v>398</v>
      </c>
      <c r="F15" s="225" t="s">
        <v>186</v>
      </c>
      <c r="G15" s="226" t="s">
        <v>35</v>
      </c>
    </row>
    <row r="16" spans="1:7" ht="145.5" customHeight="1" x14ac:dyDescent="0.2">
      <c r="A16" s="63" t="s">
        <v>78</v>
      </c>
      <c r="B16" s="88">
        <v>42704</v>
      </c>
      <c r="C16" s="72" t="s">
        <v>33</v>
      </c>
      <c r="D16" s="146" t="s">
        <v>160</v>
      </c>
      <c r="E16" s="89" t="s">
        <v>439</v>
      </c>
      <c r="F16" s="89" t="s">
        <v>65</v>
      </c>
      <c r="G16" s="147" t="s">
        <v>35</v>
      </c>
    </row>
    <row r="17" spans="1:7" ht="209.25" customHeight="1" x14ac:dyDescent="0.2">
      <c r="A17" s="157" t="s">
        <v>38</v>
      </c>
      <c r="B17" s="50">
        <v>42705</v>
      </c>
      <c r="C17" s="140" t="s">
        <v>36</v>
      </c>
      <c r="D17" s="94" t="s">
        <v>40</v>
      </c>
      <c r="E17" s="55" t="s">
        <v>246</v>
      </c>
      <c r="F17" s="55" t="s">
        <v>230</v>
      </c>
      <c r="G17" s="138" t="s">
        <v>35</v>
      </c>
    </row>
    <row r="18" spans="1:7" s="96" customFormat="1" ht="114" customHeight="1" x14ac:dyDescent="0.2">
      <c r="A18" s="49" t="s">
        <v>112</v>
      </c>
      <c r="B18" s="60">
        <v>42705</v>
      </c>
      <c r="C18" s="51" t="s">
        <v>36</v>
      </c>
      <c r="D18" s="83" t="s">
        <v>122</v>
      </c>
      <c r="E18" s="61" t="s">
        <v>245</v>
      </c>
      <c r="F18" s="94" t="s">
        <v>37</v>
      </c>
      <c r="G18" s="51" t="s">
        <v>35</v>
      </c>
    </row>
    <row r="19" spans="1:7" s="96" customFormat="1" ht="283.5" customHeight="1" x14ac:dyDescent="0.2">
      <c r="A19" s="54" t="s">
        <v>41</v>
      </c>
      <c r="B19" s="57" t="s">
        <v>614</v>
      </c>
      <c r="C19" s="61" t="s">
        <v>183</v>
      </c>
      <c r="D19" s="66" t="s">
        <v>43</v>
      </c>
      <c r="E19" s="56" t="s">
        <v>548</v>
      </c>
      <c r="F19" s="53" t="s">
        <v>44</v>
      </c>
      <c r="G19" s="53" t="s">
        <v>35</v>
      </c>
    </row>
    <row r="20" spans="1:7" ht="129.75" customHeight="1" x14ac:dyDescent="0.2">
      <c r="A20" s="49" t="s">
        <v>110</v>
      </c>
      <c r="B20" s="261" t="s">
        <v>550</v>
      </c>
      <c r="C20" s="105" t="s">
        <v>33</v>
      </c>
      <c r="D20" s="145" t="s">
        <v>118</v>
      </c>
      <c r="E20" s="84" t="s">
        <v>549</v>
      </c>
      <c r="F20" s="82" t="s">
        <v>111</v>
      </c>
      <c r="G20" s="127" t="s">
        <v>35</v>
      </c>
    </row>
    <row r="21" spans="1:7" ht="169.5" customHeight="1" x14ac:dyDescent="0.2">
      <c r="A21" s="63" t="s">
        <v>698</v>
      </c>
      <c r="B21" s="88">
        <v>42726</v>
      </c>
      <c r="C21" s="148" t="s">
        <v>36</v>
      </c>
      <c r="D21" s="146" t="s">
        <v>244</v>
      </c>
      <c r="E21" s="149" t="s">
        <v>437</v>
      </c>
      <c r="F21" s="89" t="s">
        <v>105</v>
      </c>
      <c r="G21" s="148" t="s">
        <v>35</v>
      </c>
    </row>
    <row r="22" spans="1:7" ht="156" customHeight="1" x14ac:dyDescent="0.2">
      <c r="A22" s="63" t="s">
        <v>178</v>
      </c>
      <c r="B22" s="88">
        <v>42809</v>
      </c>
      <c r="C22" s="72" t="s">
        <v>36</v>
      </c>
      <c r="D22" s="146">
        <v>25000</v>
      </c>
      <c r="E22" s="89" t="s">
        <v>440</v>
      </c>
      <c r="F22" s="89" t="s">
        <v>105</v>
      </c>
      <c r="G22" s="147" t="s">
        <v>35</v>
      </c>
    </row>
    <row r="23" spans="1:7" ht="209.25" customHeight="1" x14ac:dyDescent="0.2">
      <c r="A23" s="63" t="s">
        <v>185</v>
      </c>
      <c r="B23" s="88" t="s">
        <v>628</v>
      </c>
      <c r="C23" s="72" t="s">
        <v>33</v>
      </c>
      <c r="D23" s="146" t="s">
        <v>192</v>
      </c>
      <c r="E23" s="89" t="s">
        <v>551</v>
      </c>
      <c r="F23" s="89" t="s">
        <v>111</v>
      </c>
      <c r="G23" s="147" t="s">
        <v>35</v>
      </c>
    </row>
    <row r="24" spans="1:7" ht="225" customHeight="1" x14ac:dyDescent="0.2">
      <c r="A24" s="91" t="s">
        <v>98</v>
      </c>
      <c r="B24" s="60" t="s">
        <v>68</v>
      </c>
      <c r="C24" s="93" t="s">
        <v>33</v>
      </c>
      <c r="D24" s="94" t="s">
        <v>99</v>
      </c>
      <c r="E24" s="84" t="s">
        <v>247</v>
      </c>
      <c r="F24" s="94" t="s">
        <v>100</v>
      </c>
      <c r="G24" s="139"/>
    </row>
    <row r="25" spans="1:7" ht="125.25" customHeight="1" x14ac:dyDescent="0.2">
      <c r="A25" s="49" t="s">
        <v>144</v>
      </c>
      <c r="B25" s="60" t="s">
        <v>68</v>
      </c>
      <c r="C25" s="81" t="s">
        <v>33</v>
      </c>
      <c r="D25" s="70" t="s">
        <v>207</v>
      </c>
      <c r="E25" s="84" t="s">
        <v>234</v>
      </c>
      <c r="F25" s="55" t="s">
        <v>65</v>
      </c>
      <c r="G25" s="81" t="s">
        <v>35</v>
      </c>
    </row>
    <row r="26" spans="1:7" ht="84" customHeight="1" x14ac:dyDescent="0.2">
      <c r="A26" s="91" t="s">
        <v>101</v>
      </c>
      <c r="B26" s="154" t="s">
        <v>68</v>
      </c>
      <c r="C26" s="93" t="s">
        <v>33</v>
      </c>
      <c r="D26" s="155" t="s">
        <v>120</v>
      </c>
      <c r="E26" s="155" t="s">
        <v>438</v>
      </c>
      <c r="F26" s="155" t="s">
        <v>215</v>
      </c>
      <c r="G26" s="93" t="s">
        <v>35</v>
      </c>
    </row>
    <row r="27" spans="1:7" ht="120.75" customHeight="1" x14ac:dyDescent="0.2">
      <c r="A27" s="63" t="s">
        <v>185</v>
      </c>
      <c r="B27" s="88" t="s">
        <v>68</v>
      </c>
      <c r="C27" s="72" t="s">
        <v>33</v>
      </c>
      <c r="D27" s="146" t="s">
        <v>208</v>
      </c>
      <c r="E27" s="89" t="s">
        <v>248</v>
      </c>
      <c r="F27" s="89" t="s">
        <v>111</v>
      </c>
      <c r="G27" s="147" t="s">
        <v>35</v>
      </c>
    </row>
    <row r="28" spans="1:7" ht="134.25" customHeight="1" x14ac:dyDescent="0.2">
      <c r="A28" s="63" t="s">
        <v>185</v>
      </c>
      <c r="B28" s="151" t="s">
        <v>68</v>
      </c>
      <c r="C28" s="152" t="s">
        <v>33</v>
      </c>
      <c r="D28" s="87" t="s">
        <v>190</v>
      </c>
      <c r="E28" s="153" t="s">
        <v>228</v>
      </c>
      <c r="F28" s="89" t="s">
        <v>105</v>
      </c>
      <c r="G28" s="147" t="s">
        <v>35</v>
      </c>
    </row>
    <row r="29" spans="1:7" ht="234.75" customHeight="1" x14ac:dyDescent="0.2">
      <c r="A29" s="49" t="s">
        <v>125</v>
      </c>
      <c r="B29" s="55" t="s">
        <v>68</v>
      </c>
      <c r="C29" s="55" t="s">
        <v>126</v>
      </c>
      <c r="D29" s="55" t="s">
        <v>209</v>
      </c>
      <c r="E29" s="55" t="s">
        <v>249</v>
      </c>
      <c r="F29" s="55" t="s">
        <v>214</v>
      </c>
      <c r="G29" s="55" t="s">
        <v>35</v>
      </c>
    </row>
    <row r="30" spans="1:7" ht="409.5" customHeight="1" x14ac:dyDescent="0.2"/>
    <row r="31" spans="1:7" ht="224.25" customHeight="1" x14ac:dyDescent="0.2"/>
    <row r="32" spans="1:7" ht="168" customHeight="1" x14ac:dyDescent="0.2"/>
    <row r="33" ht="36" customHeight="1" x14ac:dyDescent="0.2"/>
    <row r="34" ht="171.75" customHeight="1" x14ac:dyDescent="0.2"/>
    <row r="35" ht="171" customHeight="1" x14ac:dyDescent="0.2"/>
    <row r="36" ht="63.75" customHeight="1" x14ac:dyDescent="0.2"/>
    <row r="38" ht="116.25" customHeight="1" x14ac:dyDescent="0.2"/>
    <row r="39" ht="95.25" customHeight="1" x14ac:dyDescent="0.2"/>
    <row r="42" ht="67.5" customHeight="1" x14ac:dyDescent="0.2"/>
    <row r="43" ht="122.25" customHeight="1" x14ac:dyDescent="0.2"/>
    <row r="45" ht="207.75" customHeight="1" x14ac:dyDescent="0.2"/>
    <row r="46" ht="183.75" customHeight="1" x14ac:dyDescent="0.2"/>
    <row r="47" ht="44.25" customHeight="1" x14ac:dyDescent="0.2"/>
    <row r="48" ht="183" customHeight="1" x14ac:dyDescent="0.2"/>
    <row r="51" ht="125.25" customHeight="1" x14ac:dyDescent="0.2"/>
    <row r="52" ht="73.5" customHeight="1" x14ac:dyDescent="0.2"/>
    <row r="53" ht="90.75" customHeight="1" x14ac:dyDescent="0.2"/>
    <row r="54" ht="108" customHeight="1" x14ac:dyDescent="0.2"/>
    <row r="55" ht="41.25" customHeight="1" x14ac:dyDescent="0.2"/>
    <row r="56" ht="57" customHeight="1" x14ac:dyDescent="0.2"/>
    <row r="57" ht="143.25" customHeight="1" x14ac:dyDescent="0.2"/>
    <row r="58" ht="102" customHeight="1" x14ac:dyDescent="0.2"/>
    <row r="59" ht="60" customHeight="1" x14ac:dyDescent="0.2"/>
    <row r="60" ht="60" customHeight="1" x14ac:dyDescent="0.2"/>
    <row r="61" ht="173.25" customHeight="1" x14ac:dyDescent="0.2"/>
    <row r="62" ht="128.25" customHeight="1" x14ac:dyDescent="0.2"/>
    <row r="64" ht="187.5" customHeight="1" x14ac:dyDescent="0.2"/>
    <row r="65" ht="72.75" customHeight="1" x14ac:dyDescent="0.2"/>
    <row r="66" ht="52.5" customHeight="1" x14ac:dyDescent="0.2"/>
    <row r="67" ht="73.5" customHeight="1" x14ac:dyDescent="0.2"/>
    <row r="68" ht="72.75" customHeight="1" x14ac:dyDescent="0.2"/>
    <row r="69" ht="84" customHeight="1" x14ac:dyDescent="0.2"/>
    <row r="70" ht="54.75" customHeight="1" x14ac:dyDescent="0.2"/>
    <row r="71" ht="54.75" customHeight="1" x14ac:dyDescent="0.2"/>
    <row r="72" ht="58.5" customHeight="1" x14ac:dyDescent="0.2"/>
    <row r="73" ht="36" customHeight="1" x14ac:dyDescent="0.2"/>
    <row r="74" ht="120" customHeight="1" x14ac:dyDescent="0.2"/>
    <row r="75" ht="114.75" customHeight="1" x14ac:dyDescent="0.2"/>
    <row r="76" ht="36" customHeight="1" x14ac:dyDescent="0.2"/>
    <row r="77" ht="185.25" customHeight="1" x14ac:dyDescent="0.2"/>
    <row r="79" ht="36" customHeight="1" x14ac:dyDescent="0.2"/>
    <row r="80" ht="227.25" customHeight="1" x14ac:dyDescent="0.2"/>
    <row r="81" ht="195" customHeight="1" x14ac:dyDescent="0.2"/>
    <row r="82" ht="36" customHeight="1" x14ac:dyDescent="0.2"/>
    <row r="83" ht="161.25" customHeight="1" x14ac:dyDescent="0.2"/>
    <row r="85" ht="36" customHeight="1" x14ac:dyDescent="0.2"/>
    <row r="86" ht="47.25" customHeight="1" x14ac:dyDescent="0.2"/>
    <row r="87" ht="123.75" customHeight="1" x14ac:dyDescent="0.2"/>
    <row r="88" ht="166.5" customHeight="1" x14ac:dyDescent="0.2"/>
    <row r="90" ht="36" customHeight="1" x14ac:dyDescent="0.2"/>
    <row r="91" ht="145.5" customHeight="1" x14ac:dyDescent="0.2"/>
    <row r="93" ht="225" customHeight="1" x14ac:dyDescent="0.2"/>
    <row r="94" ht="36" customHeight="1" x14ac:dyDescent="0.2"/>
    <row r="96" ht="57" customHeight="1" x14ac:dyDescent="0.2"/>
    <row r="97" ht="59.25" customHeight="1" x14ac:dyDescent="0.2"/>
    <row r="98" ht="81" customHeight="1" x14ac:dyDescent="0.2"/>
    <row r="99" ht="123.75" customHeight="1" x14ac:dyDescent="0.2"/>
    <row r="100" ht="36" customHeight="1" x14ac:dyDescent="0.2"/>
    <row r="101" ht="99" customHeight="1" x14ac:dyDescent="0.2"/>
    <row r="102" ht="241.5" customHeight="1" x14ac:dyDescent="0.2"/>
    <row r="115" ht="66" customHeight="1" x14ac:dyDescent="0.2"/>
    <row r="116" ht="99.75" customHeight="1" x14ac:dyDescent="0.2"/>
    <row r="117" ht="151.5" customHeight="1" x14ac:dyDescent="0.2"/>
    <row r="118" ht="172.5" customHeight="1" x14ac:dyDescent="0.2"/>
    <row r="119" ht="151.5" customHeight="1" x14ac:dyDescent="0.2"/>
    <row r="120" ht="173.25" customHeight="1" x14ac:dyDescent="0.2"/>
    <row r="121" ht="71.25" customHeight="1" x14ac:dyDescent="0.2"/>
    <row r="122" ht="123.75" customHeight="1" x14ac:dyDescent="0.2"/>
    <row r="123" ht="90" customHeight="1" x14ac:dyDescent="0.2"/>
    <row r="124" ht="70.5" customHeight="1" x14ac:dyDescent="0.2"/>
    <row r="125" ht="175.5" customHeight="1" x14ac:dyDescent="0.2"/>
    <row r="126" ht="150" customHeight="1" x14ac:dyDescent="0.2"/>
    <row r="127" ht="160.5" customHeight="1" x14ac:dyDescent="0.2"/>
    <row r="128" ht="145.5" customHeight="1" x14ac:dyDescent="0.2"/>
    <row r="129" ht="190.5" customHeight="1" x14ac:dyDescent="0.2"/>
    <row r="130" ht="172.5" customHeight="1" x14ac:dyDescent="0.2"/>
    <row r="131" ht="229.5" customHeight="1" x14ac:dyDescent="0.2"/>
    <row r="132" ht="45" customHeight="1" x14ac:dyDescent="0.2"/>
    <row r="133" ht="110.25" customHeight="1" x14ac:dyDescent="0.2"/>
    <row r="134" ht="93" customHeight="1" x14ac:dyDescent="0.2"/>
    <row r="135" ht="87" customHeight="1" x14ac:dyDescent="0.2"/>
    <row r="137" ht="81" customHeight="1" x14ac:dyDescent="0.2"/>
    <row r="138" ht="297.75" customHeight="1" x14ac:dyDescent="0.2"/>
    <row r="139" ht="162" customHeight="1" x14ac:dyDescent="0.2"/>
    <row r="140" ht="134.25" customHeight="1" x14ac:dyDescent="0.2"/>
    <row r="141" ht="85.5" customHeight="1" x14ac:dyDescent="0.2"/>
    <row r="142" ht="85.5" customHeight="1" x14ac:dyDescent="0.2"/>
    <row r="144" ht="96.75" customHeight="1" x14ac:dyDescent="0.2"/>
    <row r="145" ht="93" customHeight="1" x14ac:dyDescent="0.2"/>
    <row r="148" ht="225.75" customHeight="1" x14ac:dyDescent="0.2"/>
    <row r="149" ht="237" customHeight="1" x14ac:dyDescent="0.2"/>
  </sheetData>
  <customSheetViews>
    <customSheetView guid="{636BC329-99B2-47C5-872A-E79011E387AA}" showPageBreaks="1" view="pageLayout">
      <selection activeCell="E5" sqref="E5"/>
      <rowBreaks count="15" manualBreakCount="15">
        <brk id="35" max="16383" man="1"/>
        <brk id="42" max="16383" man="1"/>
        <brk id="46" max="16383" man="1"/>
        <brk id="49" max="16383" man="1"/>
        <brk id="52" max="16383" man="1"/>
        <brk id="57" max="16383" man="1"/>
        <brk id="62" max="16383" man="1"/>
        <brk id="65" max="16383" man="1"/>
        <brk id="68" max="16383" man="1"/>
        <brk id="75" max="16383" man="1"/>
        <brk id="78" max="16383" man="1"/>
        <brk id="84" max="16383" man="1"/>
        <brk id="87" max="16383" man="1"/>
        <brk id="92" max="16383" man="1"/>
        <brk id="96" max="16383" man="1"/>
      </rowBreaks>
      <pageMargins left="0.7" right="0.7" top="0.75" bottom="0.75" header="0.3" footer="0.3"/>
      <pageSetup orientation="landscape" r:id="rId1"/>
      <headerFooter>
        <oddHeader>&amp;L&amp;"Times New Roman,Bold"&amp;12Private Funding Opportunities
November 2016&amp;R&amp;"Times New Roman,Bold"&amp;12Interdisiplinary / Collaborative</oddHeader>
        <oddFooter>&amp;LNovember 17 2016&amp;C&amp;"Times New Roman,Bold"Interdisiplinary / Collaborative&amp;RPage &amp;P</oddFooter>
      </headerFooter>
    </customSheetView>
    <customSheetView guid="{57375365-1374-442A-A3D5-51B8BDD0C122}" showPageBreaks="1" view="pageLayout" topLeftCell="A3">
      <selection activeCell="A3" sqref="A3:G3"/>
      <rowBreaks count="15" manualBreakCount="15">
        <brk id="36" max="16383" man="1"/>
        <brk id="43" max="16383" man="1"/>
        <brk id="47" max="16383" man="1"/>
        <brk id="50" max="16383" man="1"/>
        <brk id="53" max="16383" man="1"/>
        <brk id="58" max="16383" man="1"/>
        <brk id="63" max="16383" man="1"/>
        <brk id="66" max="16383" man="1"/>
        <brk id="69" max="16383" man="1"/>
        <brk id="76" max="16383" man="1"/>
        <brk id="79" max="16383" man="1"/>
        <brk id="85" max="16383" man="1"/>
        <brk id="88" max="16383" man="1"/>
        <brk id="93" max="16383" man="1"/>
        <brk id="97" max="16383" man="1"/>
      </rowBreaks>
      <pageMargins left="0.7" right="0.7" top="0.75" bottom="0.75" header="0.3" footer="0.3"/>
      <pageSetup orientation="landscape" r:id="rId2"/>
      <headerFooter>
        <oddHeader>&amp;L&amp;"Times New Roman,Bold"&amp;12Private Funding Opportunities
November 2016&amp;R&amp;"Times New Roman,Bold"&amp;12Interdisiplinary / Collaborative</oddHeader>
        <oddFooter>&amp;LNovember 17 2016&amp;C&amp;"Times New Roman,Bold"Interdisiplinary / Collaborative&amp;RPage &amp;P</oddFooter>
      </headerFooter>
    </customSheetView>
    <customSheetView guid="{FF5A12D4-723F-4DCD-864E-6B24EC3B9A72}" showPageBreaks="1" view="pageLayout" topLeftCell="A30">
      <selection activeCell="E30" sqref="E30"/>
      <rowBreaks count="15" manualBreakCount="15">
        <brk id="32" max="16383" man="1"/>
        <brk id="39" max="16383" man="1"/>
        <brk id="43" max="16383" man="1"/>
        <brk id="46" max="16383" man="1"/>
        <brk id="49" max="16383" man="1"/>
        <brk id="54" max="16383" man="1"/>
        <brk id="59" max="16383" man="1"/>
        <brk id="62" max="16383" man="1"/>
        <brk id="65" max="16383" man="1"/>
        <brk id="72" max="16383" man="1"/>
        <brk id="75" max="16383" man="1"/>
        <brk id="81" max="16383" man="1"/>
        <brk id="84" max="16383" man="1"/>
        <brk id="89" max="16383" man="1"/>
        <brk id="93" max="16383" man="1"/>
      </rowBreaks>
      <pageMargins left="0.7" right="0.7" top="0.75" bottom="0.75" header="0.3" footer="0.3"/>
      <pageSetup orientation="landscape" r:id="rId3"/>
      <headerFooter>
        <oddHeader>&amp;L&amp;"Times New Roman,Bold"&amp;12Private Funding Opportunities
November 2016&amp;R&amp;"Times New Roman,Bold"&amp;12Interdisiplinary / Collaborative</oddHeader>
        <oddFooter>&amp;LNovember 17 2016&amp;C&amp;"Times New Roman,Bold"Interdisiplinary / Collaborative&amp;RPage &amp;P</oddFooter>
      </headerFooter>
    </customSheetView>
    <customSheetView guid="{6BB7E97A-995D-4053-93D8-AB6717ADFA74}" showPageBreaks="1" view="pageLayout">
      <selection activeCell="E5" sqref="E5"/>
      <rowBreaks count="15" manualBreakCount="15">
        <brk id="35" max="16383" man="1"/>
        <brk id="42" max="16383" man="1"/>
        <brk id="46" max="16383" man="1"/>
        <brk id="49" max="16383" man="1"/>
        <brk id="52" max="16383" man="1"/>
        <brk id="57" max="16383" man="1"/>
        <brk id="62" max="16383" man="1"/>
        <brk id="65" max="16383" man="1"/>
        <brk id="68" max="16383" man="1"/>
        <brk id="75" max="16383" man="1"/>
        <brk id="78" max="16383" man="1"/>
        <brk id="84" max="16383" man="1"/>
        <brk id="87" max="16383" man="1"/>
        <brk id="92" max="16383" man="1"/>
        <brk id="96" max="16383" man="1"/>
      </rowBreaks>
      <pageMargins left="0.7" right="0.7" top="0.75" bottom="0.75" header="0.3" footer="0.3"/>
      <pageSetup orientation="landscape" r:id="rId4"/>
      <headerFooter>
        <oddHeader>&amp;L&amp;"Times New Roman,Bold"&amp;12Private Funding Opportunities
November 2016&amp;R&amp;"Times New Roman,Bold"&amp;12Interdisiplinary / Collaborative</oddHeader>
        <oddFooter>&amp;LNovember 17 2016&amp;C&amp;"Times New Roman,Bold"Interdisiplinary / Collaborative&amp;RPage &amp;P</oddFooter>
      </headerFooter>
    </customSheetView>
  </customSheetViews>
  <mergeCells count="2">
    <mergeCell ref="F1:G1"/>
    <mergeCell ref="A3:G3"/>
  </mergeCells>
  <hyperlinks>
    <hyperlink ref="A1" r:id="rId5"/>
    <hyperlink ref="A20" r:id="rId6"/>
    <hyperlink ref="A24" r:id="rId7"/>
    <hyperlink ref="C24" r:id="rId8"/>
    <hyperlink ref="A17" r:id="rId9"/>
    <hyperlink ref="A25" r:id="rId10"/>
    <hyperlink ref="A26" r:id="rId11"/>
    <hyperlink ref="A18" r:id="rId12"/>
    <hyperlink ref="A19" r:id="rId13"/>
    <hyperlink ref="A15" r:id="rId14" display=" Spencer Foudation/"/>
    <hyperlink ref="A16" r:id="rId15"/>
    <hyperlink ref="A28" r:id="rId16"/>
    <hyperlink ref="A27" r:id="rId17" display=" Henry Luce Foundation "/>
    <hyperlink ref="A23" r:id="rId18" display=" Henry Luce Foundation "/>
    <hyperlink ref="A29" r:id="rId19"/>
    <hyperlink ref="A8" r:id="rId20" display="   McKnight Endowment Fund for Neuroscience "/>
    <hyperlink ref="A6" r:id="rId21"/>
    <hyperlink ref="A10" r:id="rId22"/>
    <hyperlink ref="A11" r:id="rId23"/>
    <hyperlink ref="A12" r:id="rId24"/>
    <hyperlink ref="A14" r:id="rId25"/>
    <hyperlink ref="A9" r:id="rId26"/>
    <hyperlink ref="A7" r:id="rId27"/>
    <hyperlink ref="A21" r:id="rId28" display="Partners of the Americas"/>
  </hyperlinks>
  <pageMargins left="0.7" right="0.7" top="0.75" bottom="0.75" header="0.3" footer="0.3"/>
  <pageSetup orientation="landscape" r:id="rId29"/>
  <headerFooter>
    <oddHeader>&amp;L&amp;"Times New Roman,Bold"&amp;12Private Funding Opportunities
November 2016&amp;R&amp;"Times New Roman,Bold"&amp;12Interdisiplinary / Collaborative</oddHeader>
    <oddFooter>&amp;LNovember 17 2016&amp;C&amp;"Times New Roman,Bold"Interdisiplinary / Collaborative&amp;RPage &amp;P</oddFooter>
  </headerFooter>
  <rowBreaks count="15" manualBreakCount="15">
    <brk id="35" max="16383" man="1"/>
    <brk id="42" max="16383" man="1"/>
    <brk id="46" max="16383" man="1"/>
    <brk id="49" max="16383" man="1"/>
    <brk id="52" max="16383" man="1"/>
    <brk id="57" max="16383" man="1"/>
    <brk id="62" max="16383" man="1"/>
    <brk id="65" max="16383" man="1"/>
    <brk id="68" max="16383" man="1"/>
    <brk id="75" max="16383" man="1"/>
    <brk id="78" max="16383" man="1"/>
    <brk id="84" max="16383" man="1"/>
    <brk id="87" max="16383" man="1"/>
    <brk id="92" max="16383" man="1"/>
    <brk id="96" max="16383" man="1"/>
  </rowBreaks>
  <drawing r:id="rId3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702"/>
  <sheetViews>
    <sheetView view="pageLayout" topLeftCell="A20" zoomScaleNormal="100" workbookViewId="0">
      <selection activeCell="E21" sqref="E21"/>
    </sheetView>
  </sheetViews>
  <sheetFormatPr defaultColWidth="8.85546875" defaultRowHeight="12.75" x14ac:dyDescent="0.2"/>
  <cols>
    <col min="1" max="1" width="14.7109375" style="39" customWidth="1"/>
    <col min="2" max="2" width="12.42578125" style="39" customWidth="1"/>
    <col min="3" max="3" width="12" style="141" customWidth="1"/>
    <col min="4" max="4" width="10.85546875" style="39" customWidth="1"/>
    <col min="5" max="5" width="48.7109375" style="39" customWidth="1"/>
    <col min="6" max="6" width="11.140625" style="39" customWidth="1"/>
    <col min="7" max="7" width="12" style="39" customWidth="1"/>
    <col min="8" max="8" width="10.85546875" style="39" customWidth="1"/>
    <col min="9" max="16384" width="8.85546875" style="39"/>
  </cols>
  <sheetData>
    <row r="1" spans="1:7" x14ac:dyDescent="0.2">
      <c r="A1" s="130" t="s">
        <v>28</v>
      </c>
      <c r="B1" s="131"/>
      <c r="C1" s="143"/>
      <c r="D1" s="131"/>
      <c r="E1" s="131"/>
      <c r="F1" s="346"/>
      <c r="G1" s="346"/>
    </row>
    <row r="2" spans="1:7" ht="25.5" x14ac:dyDescent="0.2">
      <c r="A2" s="134" t="s">
        <v>0</v>
      </c>
      <c r="B2" s="134" t="s">
        <v>1</v>
      </c>
      <c r="C2" s="135" t="s">
        <v>2</v>
      </c>
      <c r="D2" s="137" t="s">
        <v>3</v>
      </c>
      <c r="E2" s="134" t="s">
        <v>4</v>
      </c>
      <c r="F2" s="137" t="s">
        <v>5</v>
      </c>
      <c r="G2" s="137" t="s">
        <v>29</v>
      </c>
    </row>
    <row r="3" spans="1:7" ht="15.75" x14ac:dyDescent="0.2">
      <c r="A3" s="353" t="s">
        <v>69</v>
      </c>
      <c r="B3" s="354"/>
      <c r="C3" s="354"/>
      <c r="D3" s="354"/>
      <c r="E3" s="354"/>
      <c r="F3" s="354"/>
      <c r="G3" s="355"/>
    </row>
    <row r="4" spans="1:7" ht="194.25" customHeight="1" x14ac:dyDescent="0.2">
      <c r="A4" s="180" t="s">
        <v>376</v>
      </c>
      <c r="B4" s="181" t="s">
        <v>636</v>
      </c>
      <c r="C4" s="182" t="s">
        <v>60</v>
      </c>
      <c r="D4" s="183" t="s">
        <v>377</v>
      </c>
      <c r="E4" s="285" t="s">
        <v>552</v>
      </c>
      <c r="F4" s="184" t="s">
        <v>372</v>
      </c>
      <c r="G4" s="185" t="s">
        <v>35</v>
      </c>
    </row>
    <row r="5" spans="1:7" ht="231.75" customHeight="1" x14ac:dyDescent="0.2">
      <c r="A5" s="180" t="s">
        <v>317</v>
      </c>
      <c r="B5" s="181">
        <v>42704</v>
      </c>
      <c r="C5" s="182" t="s">
        <v>487</v>
      </c>
      <c r="D5" s="286" t="s">
        <v>505</v>
      </c>
      <c r="E5" s="184" t="s">
        <v>488</v>
      </c>
      <c r="F5" s="184" t="s">
        <v>65</v>
      </c>
      <c r="G5" s="185" t="s">
        <v>35</v>
      </c>
    </row>
    <row r="6" spans="1:7" ht="219" customHeight="1" x14ac:dyDescent="0.2">
      <c r="A6" s="180" t="s">
        <v>308</v>
      </c>
      <c r="B6" s="181">
        <v>42709</v>
      </c>
      <c r="C6" s="182" t="s">
        <v>36</v>
      </c>
      <c r="D6" s="183" t="s">
        <v>34</v>
      </c>
      <c r="E6" s="285" t="s">
        <v>309</v>
      </c>
      <c r="F6" s="184" t="s">
        <v>65</v>
      </c>
      <c r="G6" s="185" t="s">
        <v>35</v>
      </c>
    </row>
    <row r="7" spans="1:7" ht="158.25" customHeight="1" x14ac:dyDescent="0.2">
      <c r="A7" s="180" t="s">
        <v>304</v>
      </c>
      <c r="B7" s="181">
        <v>42709</v>
      </c>
      <c r="C7" s="182" t="s">
        <v>33</v>
      </c>
      <c r="D7" s="183" t="s">
        <v>305</v>
      </c>
      <c r="E7" s="285" t="s">
        <v>443</v>
      </c>
      <c r="F7" s="184" t="s">
        <v>307</v>
      </c>
      <c r="G7" s="185" t="s">
        <v>35</v>
      </c>
    </row>
    <row r="8" spans="1:7" ht="158.25" customHeight="1" x14ac:dyDescent="0.2">
      <c r="A8" s="180" t="s">
        <v>321</v>
      </c>
      <c r="B8" s="181">
        <v>42713</v>
      </c>
      <c r="C8" s="182" t="s">
        <v>33</v>
      </c>
      <c r="D8" s="183" t="s">
        <v>324</v>
      </c>
      <c r="E8" s="285" t="s">
        <v>322</v>
      </c>
      <c r="F8" s="184" t="s">
        <v>323</v>
      </c>
      <c r="G8" s="185" t="s">
        <v>35</v>
      </c>
    </row>
    <row r="9" spans="1:7" s="96" customFormat="1" ht="147.75" customHeight="1" x14ac:dyDescent="0.2">
      <c r="A9" s="287" t="s">
        <v>327</v>
      </c>
      <c r="B9" s="288" t="s">
        <v>637</v>
      </c>
      <c r="C9" s="289" t="s">
        <v>36</v>
      </c>
      <c r="D9" s="290" t="s">
        <v>34</v>
      </c>
      <c r="E9" s="291" t="s">
        <v>328</v>
      </c>
      <c r="F9" s="292" t="s">
        <v>65</v>
      </c>
      <c r="G9" s="293" t="s">
        <v>35</v>
      </c>
    </row>
    <row r="10" spans="1:7" ht="122.25" customHeight="1" x14ac:dyDescent="0.2">
      <c r="A10" s="180" t="s">
        <v>321</v>
      </c>
      <c r="B10" s="181">
        <v>42751</v>
      </c>
      <c r="C10" s="182" t="s">
        <v>36</v>
      </c>
      <c r="D10" s="183" t="s">
        <v>325</v>
      </c>
      <c r="E10" s="285" t="s">
        <v>326</v>
      </c>
      <c r="F10" s="184" t="s">
        <v>323</v>
      </c>
      <c r="G10" s="185" t="s">
        <v>35</v>
      </c>
    </row>
    <row r="11" spans="1:7" ht="172.5" customHeight="1" x14ac:dyDescent="0.2">
      <c r="A11" s="180" t="s">
        <v>734</v>
      </c>
      <c r="B11" s="181" t="s">
        <v>741</v>
      </c>
      <c r="C11" s="182" t="s">
        <v>36</v>
      </c>
      <c r="D11" s="183" t="s">
        <v>330</v>
      </c>
      <c r="E11" s="285" t="s">
        <v>740</v>
      </c>
      <c r="F11" s="184" t="s">
        <v>739</v>
      </c>
      <c r="G11" s="185" t="s">
        <v>35</v>
      </c>
    </row>
    <row r="12" spans="1:7" s="96" customFormat="1" ht="246.75" customHeight="1" x14ac:dyDescent="0.2">
      <c r="A12" s="287" t="s">
        <v>345</v>
      </c>
      <c r="B12" s="288" t="s">
        <v>554</v>
      </c>
      <c r="C12" s="289" t="s">
        <v>33</v>
      </c>
      <c r="D12" s="294" t="s">
        <v>360</v>
      </c>
      <c r="E12" s="291" t="s">
        <v>392</v>
      </c>
      <c r="F12" s="292" t="s">
        <v>65</v>
      </c>
      <c r="G12" s="293" t="s">
        <v>35</v>
      </c>
    </row>
    <row r="13" spans="1:7" ht="123" customHeight="1" x14ac:dyDescent="0.2">
      <c r="A13" s="180" t="s">
        <v>345</v>
      </c>
      <c r="B13" s="181" t="s">
        <v>635</v>
      </c>
      <c r="C13" s="182" t="s">
        <v>33</v>
      </c>
      <c r="D13" s="183" t="s">
        <v>346</v>
      </c>
      <c r="E13" s="285" t="s">
        <v>444</v>
      </c>
      <c r="F13" s="184" t="s">
        <v>65</v>
      </c>
      <c r="G13" s="185" t="s">
        <v>35</v>
      </c>
    </row>
    <row r="14" spans="1:7" ht="128.25" customHeight="1" x14ac:dyDescent="0.2">
      <c r="A14" s="180" t="s">
        <v>734</v>
      </c>
      <c r="B14" s="181" t="s">
        <v>735</v>
      </c>
      <c r="C14" s="182" t="s">
        <v>36</v>
      </c>
      <c r="D14" s="183" t="s">
        <v>737</v>
      </c>
      <c r="E14" s="285" t="s">
        <v>736</v>
      </c>
      <c r="F14" s="184" t="s">
        <v>402</v>
      </c>
      <c r="G14" s="185" t="s">
        <v>35</v>
      </c>
    </row>
    <row r="15" spans="1:7" ht="205.5" customHeight="1" x14ac:dyDescent="0.2">
      <c r="A15" s="180" t="s">
        <v>725</v>
      </c>
      <c r="B15" s="181" t="s">
        <v>726</v>
      </c>
      <c r="C15" s="182" t="s">
        <v>33</v>
      </c>
      <c r="D15" s="183" t="s">
        <v>729</v>
      </c>
      <c r="E15" s="184" t="s">
        <v>728</v>
      </c>
      <c r="F15" s="184" t="s">
        <v>727</v>
      </c>
      <c r="G15" s="325" t="s">
        <v>58</v>
      </c>
    </row>
    <row r="16" spans="1:7" ht="156" customHeight="1" x14ac:dyDescent="0.2">
      <c r="A16" s="180" t="s">
        <v>369</v>
      </c>
      <c r="B16" s="181" t="s">
        <v>633</v>
      </c>
      <c r="C16" s="182" t="s">
        <v>60</v>
      </c>
      <c r="D16" s="183">
        <v>100000</v>
      </c>
      <c r="E16" s="285" t="s">
        <v>451</v>
      </c>
      <c r="F16" s="184" t="s">
        <v>370</v>
      </c>
      <c r="G16" s="185" t="s">
        <v>35</v>
      </c>
    </row>
    <row r="17" spans="1:7" ht="153" customHeight="1" x14ac:dyDescent="0.2">
      <c r="A17" s="180" t="s">
        <v>371</v>
      </c>
      <c r="B17" s="181" t="s">
        <v>632</v>
      </c>
      <c r="C17" s="182" t="s">
        <v>46</v>
      </c>
      <c r="D17" s="183">
        <v>75000</v>
      </c>
      <c r="E17" s="285" t="s">
        <v>573</v>
      </c>
      <c r="F17" s="184" t="s">
        <v>372</v>
      </c>
      <c r="G17" s="185" t="s">
        <v>35</v>
      </c>
    </row>
    <row r="18" spans="1:7" ht="179.25" customHeight="1" x14ac:dyDescent="0.2">
      <c r="A18" s="180" t="s">
        <v>699</v>
      </c>
      <c r="B18" s="181" t="s">
        <v>731</v>
      </c>
      <c r="C18" s="182" t="s">
        <v>33</v>
      </c>
      <c r="D18" s="183" t="s">
        <v>732</v>
      </c>
      <c r="E18" s="285" t="s">
        <v>733</v>
      </c>
      <c r="F18" s="184" t="s">
        <v>306</v>
      </c>
      <c r="G18" s="185" t="s">
        <v>35</v>
      </c>
    </row>
    <row r="19" spans="1:7" ht="173.25" customHeight="1" x14ac:dyDescent="0.2">
      <c r="A19" s="180" t="s">
        <v>711</v>
      </c>
      <c r="B19" s="181" t="s">
        <v>716</v>
      </c>
      <c r="C19" s="182" t="s">
        <v>715</v>
      </c>
      <c r="D19" s="183" t="s">
        <v>717</v>
      </c>
      <c r="E19" s="285" t="s">
        <v>713</v>
      </c>
      <c r="F19" s="184" t="s">
        <v>712</v>
      </c>
      <c r="G19" s="325" t="s">
        <v>714</v>
      </c>
    </row>
    <row r="20" spans="1:7" ht="158.25" customHeight="1" x14ac:dyDescent="0.2">
      <c r="A20" s="180" t="s">
        <v>373</v>
      </c>
      <c r="B20" s="181" t="s">
        <v>634</v>
      </c>
      <c r="C20" s="182" t="s">
        <v>60</v>
      </c>
      <c r="D20" s="183" t="s">
        <v>420</v>
      </c>
      <c r="E20" s="285" t="s">
        <v>445</v>
      </c>
      <c r="F20" s="184" t="s">
        <v>374</v>
      </c>
      <c r="G20" s="185" t="s">
        <v>35</v>
      </c>
    </row>
    <row r="21" spans="1:7" ht="128.25" customHeight="1" x14ac:dyDescent="0.2">
      <c r="A21" s="180" t="s">
        <v>734</v>
      </c>
      <c r="B21" s="181" t="s">
        <v>743</v>
      </c>
      <c r="C21" s="182" t="s">
        <v>36</v>
      </c>
      <c r="D21" s="183" t="s">
        <v>737</v>
      </c>
      <c r="E21" s="285" t="s">
        <v>744</v>
      </c>
      <c r="F21" s="184" t="s">
        <v>745</v>
      </c>
      <c r="G21" s="185" t="s">
        <v>35</v>
      </c>
    </row>
    <row r="22" spans="1:7" ht="117" customHeight="1" x14ac:dyDescent="0.2">
      <c r="A22" s="180" t="s">
        <v>711</v>
      </c>
      <c r="B22" s="181" t="s">
        <v>718</v>
      </c>
      <c r="C22" s="182" t="s">
        <v>33</v>
      </c>
      <c r="D22" s="183" t="s">
        <v>722</v>
      </c>
      <c r="E22" s="285" t="s">
        <v>720</v>
      </c>
      <c r="F22" s="184" t="s">
        <v>719</v>
      </c>
      <c r="G22" s="185" t="s">
        <v>35</v>
      </c>
    </row>
    <row r="23" spans="1:7" ht="129" customHeight="1" x14ac:dyDescent="0.2">
      <c r="A23" s="180" t="s">
        <v>711</v>
      </c>
      <c r="B23" s="181" t="s">
        <v>724</v>
      </c>
      <c r="C23" s="182" t="s">
        <v>33</v>
      </c>
      <c r="D23" s="183" t="s">
        <v>723</v>
      </c>
      <c r="E23" s="285" t="s">
        <v>721</v>
      </c>
      <c r="F23" s="184" t="s">
        <v>65</v>
      </c>
      <c r="G23" s="185" t="s">
        <v>35</v>
      </c>
    </row>
    <row r="24" spans="1:7" ht="126" customHeight="1" x14ac:dyDescent="0.2">
      <c r="A24" s="180" t="s">
        <v>317</v>
      </c>
      <c r="B24" s="181" t="s">
        <v>68</v>
      </c>
      <c r="C24" s="182" t="s">
        <v>36</v>
      </c>
      <c r="D24" s="183" t="s">
        <v>667</v>
      </c>
      <c r="E24" s="285" t="s">
        <v>663</v>
      </c>
      <c r="F24" s="184" t="s">
        <v>65</v>
      </c>
      <c r="G24" s="185" t="s">
        <v>35</v>
      </c>
    </row>
    <row r="25" spans="1:7" s="96" customFormat="1" ht="160.5" customHeight="1" x14ac:dyDescent="0.2">
      <c r="A25" s="287" t="s">
        <v>354</v>
      </c>
      <c r="B25" s="288" t="s">
        <v>68</v>
      </c>
      <c r="C25" s="289" t="s">
        <v>33</v>
      </c>
      <c r="D25" s="290" t="s">
        <v>685</v>
      </c>
      <c r="E25" s="291" t="s">
        <v>356</v>
      </c>
      <c r="F25" s="292" t="s">
        <v>65</v>
      </c>
      <c r="G25" s="293" t="s">
        <v>35</v>
      </c>
    </row>
    <row r="26" spans="1:7" s="96" customFormat="1" ht="192.75" customHeight="1" x14ac:dyDescent="0.2">
      <c r="A26" s="287" t="s">
        <v>354</v>
      </c>
      <c r="B26" s="288" t="s">
        <v>68</v>
      </c>
      <c r="C26" s="289" t="s">
        <v>33</v>
      </c>
      <c r="D26" s="290" t="s">
        <v>685</v>
      </c>
      <c r="E26" s="291" t="s">
        <v>357</v>
      </c>
      <c r="F26" s="292" t="s">
        <v>65</v>
      </c>
      <c r="G26" s="293" t="s">
        <v>35</v>
      </c>
    </row>
    <row r="27" spans="1:7" s="96" customFormat="1" ht="183.75" customHeight="1" x14ac:dyDescent="0.2">
      <c r="A27" s="287" t="s">
        <v>354</v>
      </c>
      <c r="B27" s="288" t="s">
        <v>68</v>
      </c>
      <c r="C27" s="289" t="s">
        <v>33</v>
      </c>
      <c r="D27" s="290" t="s">
        <v>355</v>
      </c>
      <c r="E27" s="291" t="s">
        <v>446</v>
      </c>
      <c r="F27" s="292" t="s">
        <v>358</v>
      </c>
      <c r="G27" s="293" t="s">
        <v>35</v>
      </c>
    </row>
    <row r="28" spans="1:7" ht="117" customHeight="1" x14ac:dyDescent="0.2">
      <c r="A28" s="180" t="s">
        <v>486</v>
      </c>
      <c r="B28" s="181" t="s">
        <v>705</v>
      </c>
      <c r="C28" s="182" t="s">
        <v>36</v>
      </c>
      <c r="D28" s="183" t="s">
        <v>361</v>
      </c>
      <c r="E28" s="285" t="s">
        <v>668</v>
      </c>
      <c r="F28" s="184" t="s">
        <v>107</v>
      </c>
      <c r="G28" s="185" t="s">
        <v>35</v>
      </c>
    </row>
    <row r="29" spans="1:7" ht="147" customHeight="1" x14ac:dyDescent="0.2">
      <c r="A29" s="63" t="s">
        <v>78</v>
      </c>
      <c r="B29" s="88">
        <v>42704</v>
      </c>
      <c r="C29" s="72" t="s">
        <v>33</v>
      </c>
      <c r="D29" s="146" t="s">
        <v>160</v>
      </c>
      <c r="E29" s="89" t="s">
        <v>442</v>
      </c>
      <c r="F29" s="89" t="s">
        <v>65</v>
      </c>
      <c r="G29" s="147" t="s">
        <v>35</v>
      </c>
    </row>
    <row r="30" spans="1:7" ht="73.5" customHeight="1" x14ac:dyDescent="0.2">
      <c r="A30" s="49" t="s">
        <v>103</v>
      </c>
      <c r="B30" s="60" t="s">
        <v>555</v>
      </c>
      <c r="C30" s="51" t="s">
        <v>33</v>
      </c>
      <c r="D30" s="70" t="s">
        <v>104</v>
      </c>
      <c r="E30" s="55" t="s">
        <v>556</v>
      </c>
      <c r="F30" s="55" t="s">
        <v>105</v>
      </c>
      <c r="G30" s="55" t="s">
        <v>35</v>
      </c>
    </row>
    <row r="31" spans="1:7" ht="123" customHeight="1" x14ac:dyDescent="0.2">
      <c r="A31" s="49" t="s">
        <v>110</v>
      </c>
      <c r="B31" s="144">
        <v>43075</v>
      </c>
      <c r="C31" s="105" t="s">
        <v>33</v>
      </c>
      <c r="D31" s="145" t="s">
        <v>121</v>
      </c>
      <c r="E31" s="84" t="s">
        <v>452</v>
      </c>
      <c r="F31" s="82" t="s">
        <v>111</v>
      </c>
      <c r="G31" s="127" t="s">
        <v>35</v>
      </c>
    </row>
    <row r="32" spans="1:7" ht="199.5" customHeight="1" x14ac:dyDescent="0.2">
      <c r="A32" s="49" t="s">
        <v>90</v>
      </c>
      <c r="B32" s="90" t="s">
        <v>119</v>
      </c>
      <c r="C32" s="104" t="s">
        <v>36</v>
      </c>
      <c r="D32" s="55" t="s">
        <v>93</v>
      </c>
      <c r="E32" s="62" t="s">
        <v>97</v>
      </c>
      <c r="F32" s="55" t="s">
        <v>230</v>
      </c>
      <c r="G32" s="55" t="s">
        <v>35</v>
      </c>
    </row>
    <row r="33" spans="1:7" s="98" customFormat="1" ht="111" customHeight="1" x14ac:dyDescent="0.2">
      <c r="A33" s="49" t="s">
        <v>483</v>
      </c>
      <c r="B33" s="60">
        <v>42719</v>
      </c>
      <c r="C33" s="81" t="s">
        <v>33</v>
      </c>
      <c r="D33" s="70" t="s">
        <v>219</v>
      </c>
      <c r="E33" s="84" t="s">
        <v>250</v>
      </c>
      <c r="F33" s="55" t="s">
        <v>65</v>
      </c>
      <c r="G33" s="81" t="s">
        <v>35</v>
      </c>
    </row>
    <row r="34" spans="1:7" s="98" customFormat="1" ht="147" customHeight="1" x14ac:dyDescent="0.2">
      <c r="A34" s="49" t="s">
        <v>483</v>
      </c>
      <c r="B34" s="60">
        <v>42719</v>
      </c>
      <c r="C34" s="81" t="s">
        <v>33</v>
      </c>
      <c r="D34" s="70" t="s">
        <v>284</v>
      </c>
      <c r="E34" s="84" t="s">
        <v>264</v>
      </c>
      <c r="F34" s="55" t="s">
        <v>65</v>
      </c>
      <c r="G34" s="81" t="s">
        <v>35</v>
      </c>
    </row>
    <row r="35" spans="1:7" s="98" customFormat="1" ht="170.25" customHeight="1" x14ac:dyDescent="0.2">
      <c r="A35" s="49" t="s">
        <v>483</v>
      </c>
      <c r="B35" s="60">
        <v>42719</v>
      </c>
      <c r="C35" s="81" t="s">
        <v>33</v>
      </c>
      <c r="D35" s="70" t="s">
        <v>286</v>
      </c>
      <c r="E35" s="84" t="s">
        <v>222</v>
      </c>
      <c r="F35" s="55" t="s">
        <v>65</v>
      </c>
      <c r="G35" s="81" t="s">
        <v>35</v>
      </c>
    </row>
    <row r="36" spans="1:7" ht="149.25" customHeight="1" x14ac:dyDescent="0.2">
      <c r="A36" s="49" t="s">
        <v>483</v>
      </c>
      <c r="B36" s="60">
        <v>42719</v>
      </c>
      <c r="C36" s="81" t="s">
        <v>33</v>
      </c>
      <c r="D36" s="70" t="s">
        <v>288</v>
      </c>
      <c r="E36" s="160" t="s">
        <v>236</v>
      </c>
      <c r="F36" s="55" t="s">
        <v>65</v>
      </c>
      <c r="G36" s="81" t="s">
        <v>35</v>
      </c>
    </row>
    <row r="37" spans="1:7" ht="138" customHeight="1" x14ac:dyDescent="0.2">
      <c r="A37" s="49" t="s">
        <v>483</v>
      </c>
      <c r="B37" s="60">
        <v>42719</v>
      </c>
      <c r="C37" s="81" t="s">
        <v>33</v>
      </c>
      <c r="D37" s="70" t="s">
        <v>34</v>
      </c>
      <c r="E37" s="84" t="s">
        <v>235</v>
      </c>
      <c r="F37" s="55" t="s">
        <v>65</v>
      </c>
      <c r="G37" s="81" t="s">
        <v>35</v>
      </c>
    </row>
    <row r="38" spans="1:7" ht="107.25" customHeight="1" x14ac:dyDescent="0.2">
      <c r="A38" s="49" t="s">
        <v>78</v>
      </c>
      <c r="B38" s="60">
        <v>42738</v>
      </c>
      <c r="C38" s="55" t="s">
        <v>33</v>
      </c>
      <c r="D38" s="55" t="s">
        <v>260</v>
      </c>
      <c r="E38" s="55" t="s">
        <v>447</v>
      </c>
      <c r="F38" s="55" t="s">
        <v>65</v>
      </c>
      <c r="G38" s="127" t="s">
        <v>35</v>
      </c>
    </row>
    <row r="39" spans="1:7" ht="139.5" customHeight="1" x14ac:dyDescent="0.2">
      <c r="A39" s="49" t="s">
        <v>78</v>
      </c>
      <c r="B39" s="60">
        <v>42744</v>
      </c>
      <c r="C39" s="55" t="s">
        <v>33</v>
      </c>
      <c r="D39" s="55" t="s">
        <v>79</v>
      </c>
      <c r="E39" s="55" t="s">
        <v>448</v>
      </c>
      <c r="F39" s="55" t="s">
        <v>65</v>
      </c>
      <c r="G39" s="127" t="s">
        <v>35</v>
      </c>
    </row>
    <row r="40" spans="1:7" ht="121.5" customHeight="1" x14ac:dyDescent="0.2">
      <c r="A40" s="49" t="s">
        <v>78</v>
      </c>
      <c r="B40" s="60">
        <v>42744</v>
      </c>
      <c r="C40" s="55" t="s">
        <v>33</v>
      </c>
      <c r="D40" s="55" t="s">
        <v>79</v>
      </c>
      <c r="E40" s="55" t="s">
        <v>259</v>
      </c>
      <c r="F40" s="55" t="s">
        <v>65</v>
      </c>
      <c r="G40" s="127" t="s">
        <v>35</v>
      </c>
    </row>
    <row r="41" spans="1:7" ht="124.5" customHeight="1" x14ac:dyDescent="0.2">
      <c r="A41" s="49" t="s">
        <v>78</v>
      </c>
      <c r="B41" s="60">
        <v>42744</v>
      </c>
      <c r="C41" s="55" t="s">
        <v>33</v>
      </c>
      <c r="D41" s="55" t="s">
        <v>79</v>
      </c>
      <c r="E41" s="55" t="s">
        <v>258</v>
      </c>
      <c r="F41" s="55" t="s">
        <v>65</v>
      </c>
      <c r="G41" s="127" t="s">
        <v>35</v>
      </c>
    </row>
    <row r="42" spans="1:7" ht="130.5" customHeight="1" x14ac:dyDescent="0.2">
      <c r="A42" s="49" t="s">
        <v>78</v>
      </c>
      <c r="B42" s="60">
        <v>42744</v>
      </c>
      <c r="C42" s="55" t="s">
        <v>33</v>
      </c>
      <c r="D42" s="55" t="s">
        <v>79</v>
      </c>
      <c r="E42" s="55" t="s">
        <v>252</v>
      </c>
      <c r="F42" s="55" t="s">
        <v>65</v>
      </c>
      <c r="G42" s="127" t="s">
        <v>35</v>
      </c>
    </row>
    <row r="43" spans="1:7" ht="186" customHeight="1" x14ac:dyDescent="0.2">
      <c r="A43" s="69" t="s">
        <v>67</v>
      </c>
      <c r="B43" s="60" t="s">
        <v>557</v>
      </c>
      <c r="C43" s="60" t="s">
        <v>72</v>
      </c>
      <c r="D43" s="70" t="s">
        <v>691</v>
      </c>
      <c r="E43" s="71" t="s">
        <v>558</v>
      </c>
      <c r="F43" s="71" t="s">
        <v>213</v>
      </c>
      <c r="G43" s="55" t="s">
        <v>35</v>
      </c>
    </row>
    <row r="44" spans="1:7" ht="162.75" customHeight="1" x14ac:dyDescent="0.2">
      <c r="A44" s="69" t="s">
        <v>67</v>
      </c>
      <c r="B44" s="60" t="s">
        <v>559</v>
      </c>
      <c r="C44" s="60" t="s">
        <v>72</v>
      </c>
      <c r="D44" s="70" t="s">
        <v>690</v>
      </c>
      <c r="E44" s="71" t="s">
        <v>560</v>
      </c>
      <c r="F44" s="71" t="s">
        <v>213</v>
      </c>
      <c r="G44" s="55" t="s">
        <v>35</v>
      </c>
    </row>
    <row r="45" spans="1:7" ht="126" customHeight="1" x14ac:dyDescent="0.2">
      <c r="A45" s="63" t="s">
        <v>185</v>
      </c>
      <c r="B45" s="151">
        <v>42826</v>
      </c>
      <c r="C45" s="152" t="s">
        <v>33</v>
      </c>
      <c r="D45" s="87" t="s">
        <v>669</v>
      </c>
      <c r="E45" s="153" t="s">
        <v>453</v>
      </c>
      <c r="F45" s="89" t="s">
        <v>186</v>
      </c>
      <c r="G45" s="147" t="s">
        <v>35</v>
      </c>
    </row>
    <row r="46" spans="1:7" ht="79.5" customHeight="1" x14ac:dyDescent="0.2">
      <c r="A46" s="63" t="s">
        <v>179</v>
      </c>
      <c r="B46" s="151">
        <v>42870</v>
      </c>
      <c r="C46" s="152" t="s">
        <v>36</v>
      </c>
      <c r="D46" s="161" t="s">
        <v>171</v>
      </c>
      <c r="E46" s="153" t="s">
        <v>180</v>
      </c>
      <c r="F46" s="89" t="s">
        <v>65</v>
      </c>
      <c r="G46" s="147" t="s">
        <v>35</v>
      </c>
    </row>
    <row r="47" spans="1:7" ht="174.75" customHeight="1" x14ac:dyDescent="0.2">
      <c r="A47" s="63" t="s">
        <v>185</v>
      </c>
      <c r="B47" s="88" t="s">
        <v>68</v>
      </c>
      <c r="C47" s="72" t="s">
        <v>33</v>
      </c>
      <c r="D47" s="146" t="s">
        <v>670</v>
      </c>
      <c r="E47" s="89" t="s">
        <v>449</v>
      </c>
      <c r="F47" s="89" t="s">
        <v>111</v>
      </c>
      <c r="G47" s="147" t="s">
        <v>35</v>
      </c>
    </row>
    <row r="48" spans="1:7" ht="120.75" customHeight="1" x14ac:dyDescent="0.2">
      <c r="A48" s="63" t="s">
        <v>185</v>
      </c>
      <c r="B48" s="88" t="s">
        <v>68</v>
      </c>
      <c r="C48" s="72" t="s">
        <v>33</v>
      </c>
      <c r="D48" s="146" t="s">
        <v>671</v>
      </c>
      <c r="E48" s="89" t="s">
        <v>191</v>
      </c>
      <c r="F48" s="89" t="s">
        <v>111</v>
      </c>
      <c r="G48" s="147" t="s">
        <v>35</v>
      </c>
    </row>
    <row r="49" spans="1:7" ht="107.25" customHeight="1" x14ac:dyDescent="0.2">
      <c r="A49" s="63" t="s">
        <v>136</v>
      </c>
      <c r="B49" s="88" t="s">
        <v>68</v>
      </c>
      <c r="C49" s="72" t="s">
        <v>36</v>
      </c>
      <c r="D49" s="146" t="s">
        <v>450</v>
      </c>
      <c r="E49" s="89" t="s">
        <v>181</v>
      </c>
      <c r="F49" s="89" t="s">
        <v>111</v>
      </c>
      <c r="G49" s="147" t="s">
        <v>35</v>
      </c>
    </row>
    <row r="50" spans="1:7" ht="108.75" customHeight="1" x14ac:dyDescent="0.2">
      <c r="A50" s="63" t="s">
        <v>138</v>
      </c>
      <c r="B50" s="88" t="s">
        <v>68</v>
      </c>
      <c r="C50" s="72" t="s">
        <v>33</v>
      </c>
      <c r="D50" s="146" t="s">
        <v>137</v>
      </c>
      <c r="E50" s="89" t="s">
        <v>251</v>
      </c>
      <c r="F50" s="89" t="s">
        <v>65</v>
      </c>
      <c r="G50" s="148" t="s">
        <v>35</v>
      </c>
    </row>
    <row r="51" spans="1:7" ht="111.75" customHeight="1" x14ac:dyDescent="0.2">
      <c r="A51" s="63" t="s">
        <v>185</v>
      </c>
      <c r="B51" s="151" t="s">
        <v>172</v>
      </c>
      <c r="C51" s="152" t="s">
        <v>33</v>
      </c>
      <c r="D51" s="87" t="s">
        <v>210</v>
      </c>
      <c r="E51" s="153" t="s">
        <v>188</v>
      </c>
      <c r="F51" s="89" t="s">
        <v>65</v>
      </c>
      <c r="G51" s="147" t="s">
        <v>35</v>
      </c>
    </row>
    <row r="52" spans="1:7" ht="87.75" customHeight="1" x14ac:dyDescent="0.2">
      <c r="A52" s="63" t="s">
        <v>185</v>
      </c>
      <c r="B52" s="151" t="s">
        <v>172</v>
      </c>
      <c r="C52" s="152" t="s">
        <v>33</v>
      </c>
      <c r="D52" s="87" t="s">
        <v>211</v>
      </c>
      <c r="E52" s="153" t="s">
        <v>187</v>
      </c>
      <c r="F52" s="89" t="s">
        <v>115</v>
      </c>
      <c r="G52" s="147" t="s">
        <v>35</v>
      </c>
    </row>
    <row r="53" spans="1:7" ht="150" customHeight="1" x14ac:dyDescent="0.2">
      <c r="A53" s="49" t="s">
        <v>483</v>
      </c>
      <c r="B53" s="60" t="s">
        <v>68</v>
      </c>
      <c r="C53" s="81" t="s">
        <v>33</v>
      </c>
      <c r="D53" s="70" t="s">
        <v>672</v>
      </c>
      <c r="E53" s="84" t="s">
        <v>223</v>
      </c>
      <c r="F53" s="55" t="s">
        <v>65</v>
      </c>
      <c r="G53" s="81" t="s">
        <v>35</v>
      </c>
    </row>
    <row r="54" spans="1:7" ht="131.25" customHeight="1" x14ac:dyDescent="0.2">
      <c r="A54" s="54" t="s">
        <v>116</v>
      </c>
      <c r="B54" s="103" t="s">
        <v>68</v>
      </c>
      <c r="C54" s="103" t="s">
        <v>117</v>
      </c>
      <c r="D54" s="103" t="s">
        <v>204</v>
      </c>
      <c r="E54" s="103" t="s">
        <v>414</v>
      </c>
      <c r="F54" s="103" t="s">
        <v>102</v>
      </c>
      <c r="G54" s="94" t="s">
        <v>35</v>
      </c>
    </row>
    <row r="55" spans="1:7" ht="134.25" customHeight="1" x14ac:dyDescent="0.2">
      <c r="C55" s="39"/>
    </row>
    <row r="56" spans="1:7" ht="151.5" customHeight="1" x14ac:dyDescent="0.2">
      <c r="C56" s="39"/>
    </row>
    <row r="57" spans="1:7" ht="57" customHeight="1" x14ac:dyDescent="0.2">
      <c r="C57" s="39"/>
    </row>
    <row r="58" spans="1:7" ht="173.25" customHeight="1" x14ac:dyDescent="0.2">
      <c r="C58" s="39"/>
    </row>
    <row r="59" spans="1:7" ht="135" customHeight="1" x14ac:dyDescent="0.2">
      <c r="C59" s="39"/>
    </row>
    <row r="60" spans="1:7" x14ac:dyDescent="0.2">
      <c r="C60" s="39"/>
    </row>
    <row r="61" spans="1:7" x14ac:dyDescent="0.2">
      <c r="C61" s="39"/>
    </row>
    <row r="62" spans="1:7" x14ac:dyDescent="0.2">
      <c r="C62" s="39"/>
    </row>
    <row r="63" spans="1:7" x14ac:dyDescent="0.2">
      <c r="C63" s="39"/>
    </row>
    <row r="64" spans="1:7" x14ac:dyDescent="0.2">
      <c r="C64" s="39"/>
    </row>
    <row r="65" spans="3:3" x14ac:dyDescent="0.2">
      <c r="C65" s="39"/>
    </row>
    <row r="66" spans="3:3" x14ac:dyDescent="0.2">
      <c r="C66" s="39"/>
    </row>
    <row r="67" spans="3:3" x14ac:dyDescent="0.2">
      <c r="C67" s="39"/>
    </row>
    <row r="68" spans="3:3" x14ac:dyDescent="0.2">
      <c r="C68" s="39"/>
    </row>
    <row r="69" spans="3:3" x14ac:dyDescent="0.2">
      <c r="C69" s="39"/>
    </row>
    <row r="70" spans="3:3" x14ac:dyDescent="0.2">
      <c r="C70" s="39"/>
    </row>
    <row r="71" spans="3:3" x14ac:dyDescent="0.2">
      <c r="C71" s="39"/>
    </row>
    <row r="72" spans="3:3" x14ac:dyDescent="0.2">
      <c r="C72" s="39"/>
    </row>
    <row r="73" spans="3:3" x14ac:dyDescent="0.2">
      <c r="C73" s="39"/>
    </row>
    <row r="74" spans="3:3" x14ac:dyDescent="0.2">
      <c r="C74" s="39"/>
    </row>
    <row r="75" spans="3:3" x14ac:dyDescent="0.2">
      <c r="C75" s="39"/>
    </row>
    <row r="76" spans="3:3" x14ac:dyDescent="0.2">
      <c r="C76" s="39"/>
    </row>
    <row r="77" spans="3:3" x14ac:dyDescent="0.2">
      <c r="C77" s="39"/>
    </row>
    <row r="78" spans="3:3" x14ac:dyDescent="0.2">
      <c r="C78" s="39"/>
    </row>
    <row r="79" spans="3:3" x14ac:dyDescent="0.2">
      <c r="C79" s="39"/>
    </row>
    <row r="80" spans="3:3" x14ac:dyDescent="0.2">
      <c r="C80" s="39"/>
    </row>
    <row r="81" spans="3:3" x14ac:dyDescent="0.2">
      <c r="C81" s="39"/>
    </row>
    <row r="82" spans="3:3" x14ac:dyDescent="0.2">
      <c r="C82" s="39"/>
    </row>
    <row r="83" spans="3:3" x14ac:dyDescent="0.2">
      <c r="C83" s="39"/>
    </row>
    <row r="84" spans="3:3" x14ac:dyDescent="0.2">
      <c r="C84" s="39"/>
    </row>
    <row r="85" spans="3:3" x14ac:dyDescent="0.2">
      <c r="C85" s="39"/>
    </row>
    <row r="86" spans="3:3" x14ac:dyDescent="0.2">
      <c r="C86" s="39"/>
    </row>
    <row r="87" spans="3:3" x14ac:dyDescent="0.2">
      <c r="C87" s="39"/>
    </row>
    <row r="88" spans="3:3" x14ac:dyDescent="0.2">
      <c r="C88" s="39"/>
    </row>
    <row r="89" spans="3:3" x14ac:dyDescent="0.2">
      <c r="C89" s="39"/>
    </row>
    <row r="90" spans="3:3" x14ac:dyDescent="0.2">
      <c r="C90" s="39"/>
    </row>
    <row r="91" spans="3:3" x14ac:dyDescent="0.2">
      <c r="C91" s="39"/>
    </row>
    <row r="92" spans="3:3" x14ac:dyDescent="0.2">
      <c r="C92" s="39"/>
    </row>
    <row r="93" spans="3:3" x14ac:dyDescent="0.2">
      <c r="C93" s="39"/>
    </row>
    <row r="94" spans="3:3" x14ac:dyDescent="0.2">
      <c r="C94" s="39"/>
    </row>
    <row r="95" spans="3:3" x14ac:dyDescent="0.2">
      <c r="C95" s="39"/>
    </row>
    <row r="96" spans="3:3" x14ac:dyDescent="0.2">
      <c r="C96" s="39"/>
    </row>
    <row r="97" spans="3:3" x14ac:dyDescent="0.2">
      <c r="C97" s="39"/>
    </row>
    <row r="98" spans="3:3" x14ac:dyDescent="0.2">
      <c r="C98" s="39"/>
    </row>
    <row r="99" spans="3:3" x14ac:dyDescent="0.2">
      <c r="C99" s="39"/>
    </row>
    <row r="100" spans="3:3" x14ac:dyDescent="0.2">
      <c r="C100" s="39"/>
    </row>
    <row r="101" spans="3:3" x14ac:dyDescent="0.2">
      <c r="C101" s="39"/>
    </row>
    <row r="102" spans="3:3" x14ac:dyDescent="0.2">
      <c r="C102" s="39"/>
    </row>
    <row r="103" spans="3:3" x14ac:dyDescent="0.2">
      <c r="C103" s="39"/>
    </row>
    <row r="104" spans="3:3" x14ac:dyDescent="0.2">
      <c r="C104" s="39"/>
    </row>
    <row r="105" spans="3:3" x14ac:dyDescent="0.2">
      <c r="C105" s="39"/>
    </row>
    <row r="106" spans="3:3" x14ac:dyDescent="0.2">
      <c r="C106" s="39"/>
    </row>
    <row r="107" spans="3:3" x14ac:dyDescent="0.2">
      <c r="C107" s="39"/>
    </row>
    <row r="108" spans="3:3" x14ac:dyDescent="0.2">
      <c r="C108" s="39"/>
    </row>
    <row r="109" spans="3:3" x14ac:dyDescent="0.2">
      <c r="C109" s="39"/>
    </row>
    <row r="110" spans="3:3" x14ac:dyDescent="0.2">
      <c r="C110" s="39"/>
    </row>
    <row r="111" spans="3:3" x14ac:dyDescent="0.2">
      <c r="C111" s="39"/>
    </row>
    <row r="112" spans="3:3" x14ac:dyDescent="0.2">
      <c r="C112" s="39"/>
    </row>
    <row r="113" spans="3:3" x14ac:dyDescent="0.2">
      <c r="C113" s="39"/>
    </row>
    <row r="114" spans="3:3" x14ac:dyDescent="0.2">
      <c r="C114" s="39"/>
    </row>
    <row r="115" spans="3:3" x14ac:dyDescent="0.2">
      <c r="C115" s="39"/>
    </row>
    <row r="116" spans="3:3" x14ac:dyDescent="0.2">
      <c r="C116" s="39"/>
    </row>
    <row r="117" spans="3:3" x14ac:dyDescent="0.2">
      <c r="C117" s="39"/>
    </row>
    <row r="118" spans="3:3" x14ac:dyDescent="0.2">
      <c r="C118" s="39"/>
    </row>
    <row r="119" spans="3:3" x14ac:dyDescent="0.2">
      <c r="C119" s="39"/>
    </row>
    <row r="120" spans="3:3" x14ac:dyDescent="0.2">
      <c r="C120" s="39"/>
    </row>
    <row r="121" spans="3:3" x14ac:dyDescent="0.2">
      <c r="C121" s="39"/>
    </row>
    <row r="122" spans="3:3" x14ac:dyDescent="0.2">
      <c r="C122" s="39"/>
    </row>
    <row r="123" spans="3:3" x14ac:dyDescent="0.2">
      <c r="C123" s="39"/>
    </row>
    <row r="124" spans="3:3" x14ac:dyDescent="0.2">
      <c r="C124" s="39"/>
    </row>
    <row r="125" spans="3:3" x14ac:dyDescent="0.2">
      <c r="C125" s="39"/>
    </row>
    <row r="126" spans="3:3" x14ac:dyDescent="0.2">
      <c r="C126" s="39"/>
    </row>
    <row r="127" spans="3:3" x14ac:dyDescent="0.2">
      <c r="C127" s="39"/>
    </row>
    <row r="128" spans="3:3" x14ac:dyDescent="0.2">
      <c r="C128" s="39"/>
    </row>
    <row r="129" spans="3:3" x14ac:dyDescent="0.2">
      <c r="C129" s="39"/>
    </row>
    <row r="130" spans="3:3" x14ac:dyDescent="0.2">
      <c r="C130" s="39"/>
    </row>
    <row r="131" spans="3:3" x14ac:dyDescent="0.2">
      <c r="C131" s="39"/>
    </row>
    <row r="132" spans="3:3" x14ac:dyDescent="0.2">
      <c r="C132" s="39"/>
    </row>
    <row r="133" spans="3:3" x14ac:dyDescent="0.2">
      <c r="C133" s="39"/>
    </row>
    <row r="134" spans="3:3" x14ac:dyDescent="0.2">
      <c r="C134" s="39"/>
    </row>
    <row r="135" spans="3:3" x14ac:dyDescent="0.2">
      <c r="C135" s="39"/>
    </row>
    <row r="136" spans="3:3" x14ac:dyDescent="0.2">
      <c r="C136" s="39"/>
    </row>
    <row r="137" spans="3:3" x14ac:dyDescent="0.2">
      <c r="C137" s="39"/>
    </row>
    <row r="138" spans="3:3" x14ac:dyDescent="0.2">
      <c r="C138" s="39"/>
    </row>
    <row r="139" spans="3:3" x14ac:dyDescent="0.2">
      <c r="C139" s="39"/>
    </row>
    <row r="140" spans="3:3" x14ac:dyDescent="0.2">
      <c r="C140" s="39"/>
    </row>
    <row r="141" spans="3:3" x14ac:dyDescent="0.2">
      <c r="C141" s="39"/>
    </row>
    <row r="142" spans="3:3" x14ac:dyDescent="0.2">
      <c r="C142" s="39"/>
    </row>
    <row r="143" spans="3:3" x14ac:dyDescent="0.2">
      <c r="C143" s="39"/>
    </row>
    <row r="144" spans="3:3" x14ac:dyDescent="0.2">
      <c r="C144" s="39"/>
    </row>
    <row r="145" spans="3:3" x14ac:dyDescent="0.2">
      <c r="C145" s="39"/>
    </row>
    <row r="146" spans="3:3" x14ac:dyDescent="0.2">
      <c r="C146" s="39"/>
    </row>
    <row r="147" spans="3:3" x14ac:dyDescent="0.2">
      <c r="C147" s="39"/>
    </row>
    <row r="148" spans="3:3" x14ac:dyDescent="0.2">
      <c r="C148" s="39"/>
    </row>
    <row r="149" spans="3:3" x14ac:dyDescent="0.2">
      <c r="C149" s="39"/>
    </row>
    <row r="150" spans="3:3" x14ac:dyDescent="0.2">
      <c r="C150" s="39"/>
    </row>
    <row r="151" spans="3:3" x14ac:dyDescent="0.2">
      <c r="C151" s="39"/>
    </row>
    <row r="152" spans="3:3" x14ac:dyDescent="0.2">
      <c r="C152" s="39"/>
    </row>
    <row r="153" spans="3:3" x14ac:dyDescent="0.2">
      <c r="C153" s="39"/>
    </row>
    <row r="154" spans="3:3" x14ac:dyDescent="0.2">
      <c r="C154" s="39"/>
    </row>
    <row r="155" spans="3:3" x14ac:dyDescent="0.2">
      <c r="C155" s="39"/>
    </row>
    <row r="156" spans="3:3" x14ac:dyDescent="0.2">
      <c r="C156" s="39"/>
    </row>
    <row r="157" spans="3:3" x14ac:dyDescent="0.2">
      <c r="C157" s="39"/>
    </row>
    <row r="158" spans="3:3" x14ac:dyDescent="0.2">
      <c r="C158" s="39"/>
    </row>
    <row r="159" spans="3:3" x14ac:dyDescent="0.2">
      <c r="C159" s="39"/>
    </row>
    <row r="160" spans="3:3" x14ac:dyDescent="0.2">
      <c r="C160" s="39"/>
    </row>
    <row r="161" spans="3:3" x14ac:dyDescent="0.2">
      <c r="C161" s="39"/>
    </row>
    <row r="162" spans="3:3" x14ac:dyDescent="0.2">
      <c r="C162" s="39"/>
    </row>
    <row r="163" spans="3:3" x14ac:dyDescent="0.2">
      <c r="C163" s="39"/>
    </row>
    <row r="164" spans="3:3" x14ac:dyDescent="0.2">
      <c r="C164" s="39"/>
    </row>
    <row r="165" spans="3:3" x14ac:dyDescent="0.2">
      <c r="C165" s="39"/>
    </row>
    <row r="166" spans="3:3" x14ac:dyDescent="0.2">
      <c r="C166" s="39"/>
    </row>
    <row r="167" spans="3:3" x14ac:dyDescent="0.2">
      <c r="C167" s="39"/>
    </row>
    <row r="168" spans="3:3" x14ac:dyDescent="0.2">
      <c r="C168" s="39"/>
    </row>
    <row r="169" spans="3:3" x14ac:dyDescent="0.2">
      <c r="C169" s="39"/>
    </row>
    <row r="170" spans="3:3" x14ac:dyDescent="0.2">
      <c r="C170" s="39"/>
    </row>
    <row r="171" spans="3:3" x14ac:dyDescent="0.2">
      <c r="C171" s="39"/>
    </row>
    <row r="172" spans="3:3" x14ac:dyDescent="0.2">
      <c r="C172" s="39"/>
    </row>
    <row r="173" spans="3:3" x14ac:dyDescent="0.2">
      <c r="C173" s="39"/>
    </row>
    <row r="174" spans="3:3" x14ac:dyDescent="0.2">
      <c r="C174" s="39"/>
    </row>
    <row r="175" spans="3:3" x14ac:dyDescent="0.2">
      <c r="C175" s="39"/>
    </row>
    <row r="176" spans="3:3" x14ac:dyDescent="0.2">
      <c r="C176" s="39"/>
    </row>
    <row r="177" spans="3:3" x14ac:dyDescent="0.2">
      <c r="C177" s="39"/>
    </row>
    <row r="178" spans="3:3" x14ac:dyDescent="0.2">
      <c r="C178" s="39"/>
    </row>
    <row r="179" spans="3:3" x14ac:dyDescent="0.2">
      <c r="C179" s="39"/>
    </row>
    <row r="180" spans="3:3" x14ac:dyDescent="0.2">
      <c r="C180" s="39"/>
    </row>
    <row r="181" spans="3:3" x14ac:dyDescent="0.2">
      <c r="C181" s="39"/>
    </row>
    <row r="182" spans="3:3" x14ac:dyDescent="0.2">
      <c r="C182" s="39"/>
    </row>
    <row r="183" spans="3:3" x14ac:dyDescent="0.2">
      <c r="C183" s="39"/>
    </row>
    <row r="184" spans="3:3" x14ac:dyDescent="0.2">
      <c r="C184" s="39"/>
    </row>
    <row r="185" spans="3:3" x14ac:dyDescent="0.2">
      <c r="C185" s="39"/>
    </row>
    <row r="186" spans="3:3" x14ac:dyDescent="0.2">
      <c r="C186" s="39"/>
    </row>
    <row r="187" spans="3:3" x14ac:dyDescent="0.2">
      <c r="C187" s="39"/>
    </row>
    <row r="188" spans="3:3" x14ac:dyDescent="0.2">
      <c r="C188" s="39"/>
    </row>
    <row r="189" spans="3:3" x14ac:dyDescent="0.2">
      <c r="C189" s="39"/>
    </row>
    <row r="190" spans="3:3" x14ac:dyDescent="0.2">
      <c r="C190" s="39"/>
    </row>
    <row r="191" spans="3:3" x14ac:dyDescent="0.2">
      <c r="C191" s="39"/>
    </row>
    <row r="192" spans="3:3" x14ac:dyDescent="0.2">
      <c r="C192" s="39"/>
    </row>
    <row r="193" spans="3:3" x14ac:dyDescent="0.2">
      <c r="C193" s="39"/>
    </row>
    <row r="194" spans="3:3" x14ac:dyDescent="0.2">
      <c r="C194" s="39"/>
    </row>
    <row r="195" spans="3:3" x14ac:dyDescent="0.2">
      <c r="C195" s="39"/>
    </row>
    <row r="196" spans="3:3" x14ac:dyDescent="0.2">
      <c r="C196" s="39"/>
    </row>
    <row r="197" spans="3:3" x14ac:dyDescent="0.2">
      <c r="C197" s="39"/>
    </row>
    <row r="198" spans="3:3" x14ac:dyDescent="0.2">
      <c r="C198" s="39"/>
    </row>
    <row r="199" spans="3:3" x14ac:dyDescent="0.2">
      <c r="C199" s="39"/>
    </row>
    <row r="200" spans="3:3" x14ac:dyDescent="0.2">
      <c r="C200" s="39"/>
    </row>
    <row r="201" spans="3:3" x14ac:dyDescent="0.2">
      <c r="C201" s="39"/>
    </row>
    <row r="202" spans="3:3" x14ac:dyDescent="0.2">
      <c r="C202" s="39"/>
    </row>
    <row r="203" spans="3:3" x14ac:dyDescent="0.2">
      <c r="C203" s="39"/>
    </row>
    <row r="204" spans="3:3" x14ac:dyDescent="0.2">
      <c r="C204" s="39"/>
    </row>
    <row r="205" spans="3:3" x14ac:dyDescent="0.2">
      <c r="C205" s="39"/>
    </row>
    <row r="206" spans="3:3" x14ac:dyDescent="0.2">
      <c r="C206" s="39"/>
    </row>
    <row r="207" spans="3:3" x14ac:dyDescent="0.2">
      <c r="C207" s="39"/>
    </row>
    <row r="208" spans="3:3" x14ac:dyDescent="0.2">
      <c r="C208" s="39"/>
    </row>
    <row r="209" spans="3:3" x14ac:dyDescent="0.2">
      <c r="C209" s="39"/>
    </row>
    <row r="210" spans="3:3" x14ac:dyDescent="0.2">
      <c r="C210" s="39"/>
    </row>
    <row r="211" spans="3:3" x14ac:dyDescent="0.2">
      <c r="C211" s="39"/>
    </row>
    <row r="212" spans="3:3" x14ac:dyDescent="0.2">
      <c r="C212" s="39"/>
    </row>
    <row r="213" spans="3:3" x14ac:dyDescent="0.2">
      <c r="C213" s="39"/>
    </row>
    <row r="214" spans="3:3" x14ac:dyDescent="0.2">
      <c r="C214" s="39"/>
    </row>
    <row r="215" spans="3:3" x14ac:dyDescent="0.2">
      <c r="C215" s="39"/>
    </row>
    <row r="216" spans="3:3" x14ac:dyDescent="0.2">
      <c r="C216" s="39"/>
    </row>
    <row r="217" spans="3:3" x14ac:dyDescent="0.2">
      <c r="C217" s="39"/>
    </row>
    <row r="218" spans="3:3" x14ac:dyDescent="0.2">
      <c r="C218" s="39"/>
    </row>
    <row r="219" spans="3:3" x14ac:dyDescent="0.2">
      <c r="C219" s="39"/>
    </row>
    <row r="220" spans="3:3" x14ac:dyDescent="0.2">
      <c r="C220" s="39"/>
    </row>
    <row r="221" spans="3:3" x14ac:dyDescent="0.2">
      <c r="C221" s="39"/>
    </row>
    <row r="222" spans="3:3" x14ac:dyDescent="0.2">
      <c r="C222" s="39"/>
    </row>
    <row r="223" spans="3:3" x14ac:dyDescent="0.2">
      <c r="C223" s="39"/>
    </row>
    <row r="224" spans="3:3" x14ac:dyDescent="0.2">
      <c r="C224" s="39"/>
    </row>
    <row r="225" spans="3:3" x14ac:dyDescent="0.2">
      <c r="C225" s="39"/>
    </row>
    <row r="226" spans="3:3" x14ac:dyDescent="0.2">
      <c r="C226" s="39"/>
    </row>
    <row r="227" spans="3:3" x14ac:dyDescent="0.2">
      <c r="C227" s="39"/>
    </row>
    <row r="228" spans="3:3" x14ac:dyDescent="0.2">
      <c r="C228" s="39"/>
    </row>
    <row r="229" spans="3:3" x14ac:dyDescent="0.2">
      <c r="C229" s="39"/>
    </row>
    <row r="230" spans="3:3" x14ac:dyDescent="0.2">
      <c r="C230" s="39"/>
    </row>
    <row r="231" spans="3:3" x14ac:dyDescent="0.2">
      <c r="C231" s="39"/>
    </row>
    <row r="232" spans="3:3" x14ac:dyDescent="0.2">
      <c r="C232" s="39"/>
    </row>
    <row r="233" spans="3:3" x14ac:dyDescent="0.2">
      <c r="C233" s="39"/>
    </row>
    <row r="234" spans="3:3" x14ac:dyDescent="0.2">
      <c r="C234" s="39"/>
    </row>
    <row r="235" spans="3:3" x14ac:dyDescent="0.2">
      <c r="C235" s="39"/>
    </row>
    <row r="236" spans="3:3" x14ac:dyDescent="0.2">
      <c r="C236" s="39"/>
    </row>
    <row r="237" spans="3:3" x14ac:dyDescent="0.2">
      <c r="C237" s="39"/>
    </row>
    <row r="238" spans="3:3" x14ac:dyDescent="0.2">
      <c r="C238" s="39"/>
    </row>
    <row r="239" spans="3:3" x14ac:dyDescent="0.2">
      <c r="C239" s="39"/>
    </row>
    <row r="240" spans="3:3" x14ac:dyDescent="0.2">
      <c r="C240" s="39"/>
    </row>
    <row r="241" spans="3:3" x14ac:dyDescent="0.2">
      <c r="C241" s="39"/>
    </row>
    <row r="242" spans="3:3" x14ac:dyDescent="0.2">
      <c r="C242" s="39"/>
    </row>
    <row r="243" spans="3:3" x14ac:dyDescent="0.2">
      <c r="C243" s="39"/>
    </row>
    <row r="244" spans="3:3" x14ac:dyDescent="0.2">
      <c r="C244" s="39"/>
    </row>
    <row r="245" spans="3:3" x14ac:dyDescent="0.2">
      <c r="C245" s="39"/>
    </row>
    <row r="246" spans="3:3" x14ac:dyDescent="0.2">
      <c r="C246" s="39"/>
    </row>
    <row r="247" spans="3:3" x14ac:dyDescent="0.2">
      <c r="C247" s="39"/>
    </row>
    <row r="248" spans="3:3" x14ac:dyDescent="0.2">
      <c r="C248" s="39"/>
    </row>
    <row r="249" spans="3:3" x14ac:dyDescent="0.2">
      <c r="C249" s="39"/>
    </row>
    <row r="250" spans="3:3" x14ac:dyDescent="0.2">
      <c r="C250" s="39"/>
    </row>
    <row r="251" spans="3:3" x14ac:dyDescent="0.2">
      <c r="C251" s="39"/>
    </row>
    <row r="252" spans="3:3" x14ac:dyDescent="0.2">
      <c r="C252" s="39"/>
    </row>
    <row r="253" spans="3:3" x14ac:dyDescent="0.2">
      <c r="C253" s="39"/>
    </row>
    <row r="254" spans="3:3" x14ac:dyDescent="0.2">
      <c r="C254" s="39"/>
    </row>
    <row r="255" spans="3:3" x14ac:dyDescent="0.2">
      <c r="C255" s="39"/>
    </row>
    <row r="256" spans="3:3" x14ac:dyDescent="0.2">
      <c r="C256" s="39"/>
    </row>
    <row r="257" spans="3:3" x14ac:dyDescent="0.2">
      <c r="C257" s="39"/>
    </row>
    <row r="258" spans="3:3" x14ac:dyDescent="0.2">
      <c r="C258" s="39"/>
    </row>
    <row r="259" spans="3:3" x14ac:dyDescent="0.2">
      <c r="C259" s="39"/>
    </row>
    <row r="260" spans="3:3" x14ac:dyDescent="0.2">
      <c r="C260" s="39"/>
    </row>
    <row r="261" spans="3:3" x14ac:dyDescent="0.2">
      <c r="C261" s="39"/>
    </row>
    <row r="262" spans="3:3" x14ac:dyDescent="0.2">
      <c r="C262" s="39"/>
    </row>
    <row r="263" spans="3:3" x14ac:dyDescent="0.2">
      <c r="C263" s="39"/>
    </row>
    <row r="264" spans="3:3" x14ac:dyDescent="0.2">
      <c r="C264" s="39"/>
    </row>
    <row r="265" spans="3:3" x14ac:dyDescent="0.2">
      <c r="C265" s="39"/>
    </row>
    <row r="266" spans="3:3" x14ac:dyDescent="0.2">
      <c r="C266" s="39"/>
    </row>
    <row r="267" spans="3:3" x14ac:dyDescent="0.2">
      <c r="C267" s="39"/>
    </row>
    <row r="268" spans="3:3" x14ac:dyDescent="0.2">
      <c r="C268" s="39"/>
    </row>
    <row r="269" spans="3:3" x14ac:dyDescent="0.2">
      <c r="C269" s="39"/>
    </row>
    <row r="270" spans="3:3" x14ac:dyDescent="0.2">
      <c r="C270" s="39"/>
    </row>
    <row r="271" spans="3:3" x14ac:dyDescent="0.2">
      <c r="C271" s="39"/>
    </row>
    <row r="272" spans="3:3" x14ac:dyDescent="0.2">
      <c r="C272" s="39"/>
    </row>
    <row r="273" spans="3:3" x14ac:dyDescent="0.2">
      <c r="C273" s="39"/>
    </row>
    <row r="274" spans="3:3" x14ac:dyDescent="0.2">
      <c r="C274" s="39"/>
    </row>
    <row r="275" spans="3:3" x14ac:dyDescent="0.2">
      <c r="C275" s="39"/>
    </row>
    <row r="276" spans="3:3" x14ac:dyDescent="0.2">
      <c r="C276" s="39"/>
    </row>
    <row r="277" spans="3:3" x14ac:dyDescent="0.2">
      <c r="C277" s="39"/>
    </row>
    <row r="278" spans="3:3" x14ac:dyDescent="0.2">
      <c r="C278" s="39"/>
    </row>
    <row r="279" spans="3:3" x14ac:dyDescent="0.2">
      <c r="C279" s="39"/>
    </row>
    <row r="280" spans="3:3" x14ac:dyDescent="0.2">
      <c r="C280" s="39"/>
    </row>
    <row r="281" spans="3:3" x14ac:dyDescent="0.2">
      <c r="C281" s="39"/>
    </row>
    <row r="282" spans="3:3" x14ac:dyDescent="0.2">
      <c r="C282" s="39"/>
    </row>
    <row r="283" spans="3:3" x14ac:dyDescent="0.2">
      <c r="C283" s="39"/>
    </row>
    <row r="284" spans="3:3" x14ac:dyDescent="0.2">
      <c r="C284" s="39"/>
    </row>
    <row r="285" spans="3:3" x14ac:dyDescent="0.2">
      <c r="C285" s="39"/>
    </row>
    <row r="286" spans="3:3" x14ac:dyDescent="0.2">
      <c r="C286" s="39"/>
    </row>
    <row r="287" spans="3:3" x14ac:dyDescent="0.2">
      <c r="C287" s="39"/>
    </row>
    <row r="288" spans="3:3" x14ac:dyDescent="0.2">
      <c r="C288" s="39"/>
    </row>
    <row r="289" spans="3:3" x14ac:dyDescent="0.2">
      <c r="C289" s="39"/>
    </row>
    <row r="290" spans="3:3" x14ac:dyDescent="0.2">
      <c r="C290" s="39"/>
    </row>
    <row r="291" spans="3:3" x14ac:dyDescent="0.2">
      <c r="C291" s="39"/>
    </row>
    <row r="292" spans="3:3" x14ac:dyDescent="0.2">
      <c r="C292" s="39"/>
    </row>
    <row r="293" spans="3:3" x14ac:dyDescent="0.2">
      <c r="C293" s="39"/>
    </row>
    <row r="294" spans="3:3" x14ac:dyDescent="0.2">
      <c r="C294" s="39"/>
    </row>
    <row r="295" spans="3:3" x14ac:dyDescent="0.2">
      <c r="C295" s="39"/>
    </row>
    <row r="296" spans="3:3" x14ac:dyDescent="0.2">
      <c r="C296" s="39"/>
    </row>
    <row r="297" spans="3:3" x14ac:dyDescent="0.2">
      <c r="C297" s="39"/>
    </row>
    <row r="298" spans="3:3" x14ac:dyDescent="0.2">
      <c r="C298" s="39"/>
    </row>
    <row r="299" spans="3:3" x14ac:dyDescent="0.2">
      <c r="C299" s="39"/>
    </row>
    <row r="300" spans="3:3" x14ac:dyDescent="0.2">
      <c r="C300" s="39"/>
    </row>
    <row r="301" spans="3:3" x14ac:dyDescent="0.2">
      <c r="C301" s="39"/>
    </row>
    <row r="302" spans="3:3" x14ac:dyDescent="0.2">
      <c r="C302" s="39"/>
    </row>
    <row r="303" spans="3:3" x14ac:dyDescent="0.2">
      <c r="C303" s="39"/>
    </row>
    <row r="304" spans="3:3" x14ac:dyDescent="0.2">
      <c r="C304" s="39"/>
    </row>
    <row r="305" spans="3:3" x14ac:dyDescent="0.2">
      <c r="C305" s="39"/>
    </row>
    <row r="306" spans="3:3" x14ac:dyDescent="0.2">
      <c r="C306" s="39"/>
    </row>
    <row r="307" spans="3:3" x14ac:dyDescent="0.2">
      <c r="C307" s="39"/>
    </row>
    <row r="308" spans="3:3" x14ac:dyDescent="0.2">
      <c r="C308" s="39"/>
    </row>
    <row r="309" spans="3:3" x14ac:dyDescent="0.2">
      <c r="C309" s="39"/>
    </row>
    <row r="310" spans="3:3" x14ac:dyDescent="0.2">
      <c r="C310" s="39"/>
    </row>
    <row r="311" spans="3:3" x14ac:dyDescent="0.2">
      <c r="C311" s="39"/>
    </row>
    <row r="312" spans="3:3" x14ac:dyDescent="0.2">
      <c r="C312" s="39"/>
    </row>
    <row r="313" spans="3:3" x14ac:dyDescent="0.2">
      <c r="C313" s="39"/>
    </row>
    <row r="314" spans="3:3" x14ac:dyDescent="0.2">
      <c r="C314" s="39"/>
    </row>
    <row r="315" spans="3:3" x14ac:dyDescent="0.2">
      <c r="C315" s="39"/>
    </row>
    <row r="316" spans="3:3" x14ac:dyDescent="0.2">
      <c r="C316" s="39"/>
    </row>
    <row r="317" spans="3:3" x14ac:dyDescent="0.2">
      <c r="C317" s="39"/>
    </row>
    <row r="318" spans="3:3" x14ac:dyDescent="0.2">
      <c r="C318" s="39"/>
    </row>
    <row r="319" spans="3:3" x14ac:dyDescent="0.2">
      <c r="C319" s="39"/>
    </row>
    <row r="320" spans="3:3" x14ac:dyDescent="0.2">
      <c r="C320" s="39"/>
    </row>
    <row r="321" spans="3:3" x14ac:dyDescent="0.2">
      <c r="C321" s="39"/>
    </row>
    <row r="322" spans="3:3" x14ac:dyDescent="0.2">
      <c r="C322" s="39"/>
    </row>
    <row r="323" spans="3:3" x14ac:dyDescent="0.2">
      <c r="C323" s="39"/>
    </row>
    <row r="324" spans="3:3" x14ac:dyDescent="0.2">
      <c r="C324" s="39"/>
    </row>
    <row r="325" spans="3:3" x14ac:dyDescent="0.2">
      <c r="C325" s="39"/>
    </row>
    <row r="326" spans="3:3" x14ac:dyDescent="0.2">
      <c r="C326" s="39"/>
    </row>
    <row r="327" spans="3:3" x14ac:dyDescent="0.2">
      <c r="C327" s="39"/>
    </row>
    <row r="328" spans="3:3" x14ac:dyDescent="0.2">
      <c r="C328" s="39"/>
    </row>
    <row r="329" spans="3:3" x14ac:dyDescent="0.2">
      <c r="C329" s="39"/>
    </row>
    <row r="330" spans="3:3" x14ac:dyDescent="0.2">
      <c r="C330" s="39"/>
    </row>
    <row r="331" spans="3:3" x14ac:dyDescent="0.2">
      <c r="C331" s="39"/>
    </row>
    <row r="332" spans="3:3" x14ac:dyDescent="0.2">
      <c r="C332" s="39"/>
    </row>
    <row r="333" spans="3:3" x14ac:dyDescent="0.2">
      <c r="C333" s="39"/>
    </row>
    <row r="334" spans="3:3" x14ac:dyDescent="0.2">
      <c r="C334" s="39"/>
    </row>
    <row r="335" spans="3:3" x14ac:dyDescent="0.2">
      <c r="C335" s="39"/>
    </row>
    <row r="336" spans="3:3" x14ac:dyDescent="0.2">
      <c r="C336" s="39"/>
    </row>
    <row r="337" spans="3:3" x14ac:dyDescent="0.2">
      <c r="C337" s="39"/>
    </row>
    <row r="338" spans="3:3" x14ac:dyDescent="0.2">
      <c r="C338" s="39"/>
    </row>
    <row r="339" spans="3:3" x14ac:dyDescent="0.2">
      <c r="C339" s="39"/>
    </row>
    <row r="340" spans="3:3" x14ac:dyDescent="0.2">
      <c r="C340" s="39"/>
    </row>
    <row r="341" spans="3:3" x14ac:dyDescent="0.2">
      <c r="C341" s="39"/>
    </row>
    <row r="342" spans="3:3" x14ac:dyDescent="0.2">
      <c r="C342" s="39"/>
    </row>
    <row r="343" spans="3:3" x14ac:dyDescent="0.2">
      <c r="C343" s="39"/>
    </row>
    <row r="344" spans="3:3" x14ac:dyDescent="0.2">
      <c r="C344" s="39"/>
    </row>
    <row r="345" spans="3:3" x14ac:dyDescent="0.2">
      <c r="C345" s="39"/>
    </row>
    <row r="346" spans="3:3" x14ac:dyDescent="0.2">
      <c r="C346" s="39"/>
    </row>
    <row r="347" spans="3:3" x14ac:dyDescent="0.2">
      <c r="C347" s="39"/>
    </row>
    <row r="348" spans="3:3" x14ac:dyDescent="0.2">
      <c r="C348" s="39"/>
    </row>
    <row r="349" spans="3:3" x14ac:dyDescent="0.2">
      <c r="C349" s="39"/>
    </row>
    <row r="350" spans="3:3" x14ac:dyDescent="0.2">
      <c r="C350" s="39"/>
    </row>
    <row r="351" spans="3:3" x14ac:dyDescent="0.2">
      <c r="C351" s="39"/>
    </row>
    <row r="352" spans="3:3" x14ac:dyDescent="0.2">
      <c r="C352" s="39"/>
    </row>
    <row r="353" spans="3:3" x14ac:dyDescent="0.2">
      <c r="C353" s="39"/>
    </row>
    <row r="354" spans="3:3" x14ac:dyDescent="0.2">
      <c r="C354" s="39"/>
    </row>
    <row r="355" spans="3:3" x14ac:dyDescent="0.2">
      <c r="C355" s="39"/>
    </row>
    <row r="356" spans="3:3" x14ac:dyDescent="0.2">
      <c r="C356" s="39"/>
    </row>
    <row r="357" spans="3:3" x14ac:dyDescent="0.2">
      <c r="C357" s="39"/>
    </row>
    <row r="358" spans="3:3" x14ac:dyDescent="0.2">
      <c r="C358" s="39"/>
    </row>
    <row r="359" spans="3:3" x14ac:dyDescent="0.2">
      <c r="C359" s="39"/>
    </row>
    <row r="360" spans="3:3" x14ac:dyDescent="0.2">
      <c r="C360" s="39"/>
    </row>
    <row r="361" spans="3:3" x14ac:dyDescent="0.2">
      <c r="C361" s="39"/>
    </row>
    <row r="362" spans="3:3" x14ac:dyDescent="0.2">
      <c r="C362" s="39"/>
    </row>
    <row r="363" spans="3:3" x14ac:dyDescent="0.2">
      <c r="C363" s="39"/>
    </row>
    <row r="364" spans="3:3" x14ac:dyDescent="0.2">
      <c r="C364" s="39"/>
    </row>
    <row r="365" spans="3:3" x14ac:dyDescent="0.2">
      <c r="C365" s="39"/>
    </row>
    <row r="366" spans="3:3" x14ac:dyDescent="0.2">
      <c r="C366" s="39"/>
    </row>
    <row r="367" spans="3:3" x14ac:dyDescent="0.2">
      <c r="C367" s="39"/>
    </row>
    <row r="368" spans="3:3" x14ac:dyDescent="0.2">
      <c r="C368" s="39"/>
    </row>
    <row r="369" spans="3:3" x14ac:dyDescent="0.2">
      <c r="C369" s="39"/>
    </row>
    <row r="370" spans="3:3" x14ac:dyDescent="0.2">
      <c r="C370" s="39"/>
    </row>
    <row r="371" spans="3:3" x14ac:dyDescent="0.2">
      <c r="C371" s="39"/>
    </row>
    <row r="372" spans="3:3" x14ac:dyDescent="0.2">
      <c r="C372" s="39"/>
    </row>
    <row r="373" spans="3:3" x14ac:dyDescent="0.2">
      <c r="C373" s="39"/>
    </row>
    <row r="374" spans="3:3" x14ac:dyDescent="0.2">
      <c r="C374" s="39"/>
    </row>
    <row r="375" spans="3:3" x14ac:dyDescent="0.2">
      <c r="C375" s="39"/>
    </row>
    <row r="376" spans="3:3" x14ac:dyDescent="0.2">
      <c r="C376" s="39"/>
    </row>
    <row r="377" spans="3:3" x14ac:dyDescent="0.2">
      <c r="C377" s="39"/>
    </row>
    <row r="378" spans="3:3" x14ac:dyDescent="0.2">
      <c r="C378" s="39"/>
    </row>
    <row r="379" spans="3:3" x14ac:dyDescent="0.2">
      <c r="C379" s="39"/>
    </row>
    <row r="380" spans="3:3" x14ac:dyDescent="0.2">
      <c r="C380" s="39"/>
    </row>
    <row r="381" spans="3:3" x14ac:dyDescent="0.2">
      <c r="C381" s="39"/>
    </row>
    <row r="382" spans="3:3" x14ac:dyDescent="0.2">
      <c r="C382" s="39"/>
    </row>
    <row r="383" spans="3:3" x14ac:dyDescent="0.2">
      <c r="C383" s="39"/>
    </row>
    <row r="384" spans="3:3" x14ac:dyDescent="0.2">
      <c r="C384" s="39"/>
    </row>
    <row r="385" spans="3:3" x14ac:dyDescent="0.2">
      <c r="C385" s="39"/>
    </row>
    <row r="386" spans="3:3" x14ac:dyDescent="0.2">
      <c r="C386" s="39"/>
    </row>
    <row r="387" spans="3:3" x14ac:dyDescent="0.2">
      <c r="C387" s="39"/>
    </row>
    <row r="388" spans="3:3" x14ac:dyDescent="0.2">
      <c r="C388" s="39"/>
    </row>
    <row r="389" spans="3:3" x14ac:dyDescent="0.2">
      <c r="C389" s="39"/>
    </row>
    <row r="390" spans="3:3" x14ac:dyDescent="0.2">
      <c r="C390" s="39"/>
    </row>
    <row r="391" spans="3:3" x14ac:dyDescent="0.2">
      <c r="C391" s="39"/>
    </row>
    <row r="392" spans="3:3" x14ac:dyDescent="0.2">
      <c r="C392" s="39"/>
    </row>
    <row r="393" spans="3:3" x14ac:dyDescent="0.2">
      <c r="C393" s="39"/>
    </row>
    <row r="394" spans="3:3" x14ac:dyDescent="0.2">
      <c r="C394" s="39"/>
    </row>
    <row r="395" spans="3:3" x14ac:dyDescent="0.2">
      <c r="C395" s="39"/>
    </row>
    <row r="396" spans="3:3" x14ac:dyDescent="0.2">
      <c r="C396" s="39"/>
    </row>
    <row r="397" spans="3:3" x14ac:dyDescent="0.2">
      <c r="C397" s="39"/>
    </row>
    <row r="398" spans="3:3" x14ac:dyDescent="0.2">
      <c r="C398" s="39"/>
    </row>
    <row r="399" spans="3:3" x14ac:dyDescent="0.2">
      <c r="C399" s="39"/>
    </row>
    <row r="400" spans="3:3" x14ac:dyDescent="0.2">
      <c r="C400" s="39"/>
    </row>
    <row r="401" spans="3:3" x14ac:dyDescent="0.2">
      <c r="C401" s="39"/>
    </row>
    <row r="402" spans="3:3" x14ac:dyDescent="0.2">
      <c r="C402" s="39"/>
    </row>
    <row r="403" spans="3:3" x14ac:dyDescent="0.2">
      <c r="C403" s="39"/>
    </row>
    <row r="404" spans="3:3" x14ac:dyDescent="0.2">
      <c r="C404" s="39"/>
    </row>
    <row r="405" spans="3:3" x14ac:dyDescent="0.2">
      <c r="C405" s="39"/>
    </row>
    <row r="406" spans="3:3" x14ac:dyDescent="0.2">
      <c r="C406" s="39"/>
    </row>
    <row r="407" spans="3:3" x14ac:dyDescent="0.2">
      <c r="C407" s="39"/>
    </row>
    <row r="408" spans="3:3" x14ac:dyDescent="0.2">
      <c r="C408" s="39"/>
    </row>
    <row r="409" spans="3:3" x14ac:dyDescent="0.2">
      <c r="C409" s="39"/>
    </row>
    <row r="410" spans="3:3" x14ac:dyDescent="0.2">
      <c r="C410" s="39"/>
    </row>
    <row r="411" spans="3:3" x14ac:dyDescent="0.2">
      <c r="C411" s="39"/>
    </row>
    <row r="412" spans="3:3" x14ac:dyDescent="0.2">
      <c r="C412" s="39"/>
    </row>
    <row r="413" spans="3:3" x14ac:dyDescent="0.2">
      <c r="C413" s="39"/>
    </row>
    <row r="414" spans="3:3" x14ac:dyDescent="0.2">
      <c r="C414" s="39"/>
    </row>
    <row r="415" spans="3:3" x14ac:dyDescent="0.2">
      <c r="C415" s="39"/>
    </row>
    <row r="416" spans="3:3" x14ac:dyDescent="0.2">
      <c r="C416" s="39"/>
    </row>
    <row r="417" spans="3:3" x14ac:dyDescent="0.2">
      <c r="C417" s="39"/>
    </row>
    <row r="418" spans="3:3" x14ac:dyDescent="0.2">
      <c r="C418" s="39"/>
    </row>
    <row r="419" spans="3:3" x14ac:dyDescent="0.2">
      <c r="C419" s="39"/>
    </row>
    <row r="420" spans="3:3" x14ac:dyDescent="0.2">
      <c r="C420" s="39"/>
    </row>
    <row r="421" spans="3:3" x14ac:dyDescent="0.2">
      <c r="C421" s="39"/>
    </row>
    <row r="422" spans="3:3" x14ac:dyDescent="0.2">
      <c r="C422" s="39"/>
    </row>
    <row r="423" spans="3:3" x14ac:dyDescent="0.2">
      <c r="C423" s="39"/>
    </row>
    <row r="424" spans="3:3" x14ac:dyDescent="0.2">
      <c r="C424" s="39"/>
    </row>
    <row r="425" spans="3:3" x14ac:dyDescent="0.2">
      <c r="C425" s="39"/>
    </row>
    <row r="426" spans="3:3" x14ac:dyDescent="0.2">
      <c r="C426" s="39"/>
    </row>
    <row r="427" spans="3:3" x14ac:dyDescent="0.2">
      <c r="C427" s="39"/>
    </row>
    <row r="428" spans="3:3" x14ac:dyDescent="0.2">
      <c r="C428" s="39"/>
    </row>
    <row r="429" spans="3:3" x14ac:dyDescent="0.2">
      <c r="C429" s="39"/>
    </row>
    <row r="430" spans="3:3" x14ac:dyDescent="0.2">
      <c r="C430" s="39"/>
    </row>
    <row r="431" spans="3:3" x14ac:dyDescent="0.2">
      <c r="C431" s="39"/>
    </row>
    <row r="432" spans="3:3" x14ac:dyDescent="0.2">
      <c r="C432" s="39"/>
    </row>
    <row r="433" spans="3:3" x14ac:dyDescent="0.2">
      <c r="C433" s="39"/>
    </row>
    <row r="434" spans="3:3" x14ac:dyDescent="0.2">
      <c r="C434" s="39"/>
    </row>
    <row r="435" spans="3:3" x14ac:dyDescent="0.2">
      <c r="C435" s="39"/>
    </row>
    <row r="436" spans="3:3" x14ac:dyDescent="0.2">
      <c r="C436" s="39"/>
    </row>
    <row r="437" spans="3:3" x14ac:dyDescent="0.2">
      <c r="C437" s="39"/>
    </row>
    <row r="438" spans="3:3" x14ac:dyDescent="0.2">
      <c r="C438" s="39"/>
    </row>
    <row r="439" spans="3:3" x14ac:dyDescent="0.2">
      <c r="C439" s="39"/>
    </row>
    <row r="440" spans="3:3" x14ac:dyDescent="0.2">
      <c r="C440" s="39"/>
    </row>
    <row r="441" spans="3:3" x14ac:dyDescent="0.2">
      <c r="C441" s="39"/>
    </row>
    <row r="442" spans="3:3" x14ac:dyDescent="0.2">
      <c r="C442" s="39"/>
    </row>
    <row r="443" spans="3:3" x14ac:dyDescent="0.2">
      <c r="C443" s="39"/>
    </row>
    <row r="444" spans="3:3" x14ac:dyDescent="0.2">
      <c r="C444" s="39"/>
    </row>
    <row r="445" spans="3:3" x14ac:dyDescent="0.2">
      <c r="C445" s="39"/>
    </row>
    <row r="446" spans="3:3" x14ac:dyDescent="0.2">
      <c r="C446" s="39"/>
    </row>
    <row r="447" spans="3:3" x14ac:dyDescent="0.2">
      <c r="C447" s="39"/>
    </row>
    <row r="448" spans="3:3" x14ac:dyDescent="0.2">
      <c r="C448" s="39"/>
    </row>
    <row r="449" spans="3:3" x14ac:dyDescent="0.2">
      <c r="C449" s="39"/>
    </row>
    <row r="450" spans="3:3" x14ac:dyDescent="0.2">
      <c r="C450" s="39"/>
    </row>
    <row r="451" spans="3:3" x14ac:dyDescent="0.2">
      <c r="C451" s="39"/>
    </row>
    <row r="452" spans="3:3" x14ac:dyDescent="0.2">
      <c r="C452" s="39"/>
    </row>
    <row r="453" spans="3:3" x14ac:dyDescent="0.2">
      <c r="C453" s="39"/>
    </row>
    <row r="454" spans="3:3" x14ac:dyDescent="0.2">
      <c r="C454" s="39"/>
    </row>
    <row r="455" spans="3:3" x14ac:dyDescent="0.2">
      <c r="C455" s="39"/>
    </row>
    <row r="456" spans="3:3" x14ac:dyDescent="0.2">
      <c r="C456" s="39"/>
    </row>
    <row r="457" spans="3:3" x14ac:dyDescent="0.2">
      <c r="C457" s="39"/>
    </row>
    <row r="458" spans="3:3" x14ac:dyDescent="0.2">
      <c r="C458" s="39"/>
    </row>
    <row r="459" spans="3:3" x14ac:dyDescent="0.2">
      <c r="C459" s="39"/>
    </row>
    <row r="460" spans="3:3" x14ac:dyDescent="0.2">
      <c r="C460" s="39"/>
    </row>
    <row r="461" spans="3:3" x14ac:dyDescent="0.2">
      <c r="C461" s="39"/>
    </row>
    <row r="462" spans="3:3" x14ac:dyDescent="0.2">
      <c r="C462" s="39"/>
    </row>
    <row r="463" spans="3:3" x14ac:dyDescent="0.2">
      <c r="C463" s="39"/>
    </row>
    <row r="464" spans="3:3" x14ac:dyDescent="0.2">
      <c r="C464" s="39"/>
    </row>
    <row r="465" spans="3:3" x14ac:dyDescent="0.2">
      <c r="C465" s="39"/>
    </row>
    <row r="466" spans="3:3" x14ac:dyDescent="0.2">
      <c r="C466" s="39"/>
    </row>
    <row r="467" spans="3:3" x14ac:dyDescent="0.2">
      <c r="C467" s="39"/>
    </row>
    <row r="468" spans="3:3" x14ac:dyDescent="0.2">
      <c r="C468" s="39"/>
    </row>
    <row r="469" spans="3:3" x14ac:dyDescent="0.2">
      <c r="C469" s="39"/>
    </row>
    <row r="470" spans="3:3" x14ac:dyDescent="0.2">
      <c r="C470" s="39"/>
    </row>
    <row r="471" spans="3:3" x14ac:dyDescent="0.2">
      <c r="C471" s="39"/>
    </row>
    <row r="472" spans="3:3" x14ac:dyDescent="0.2">
      <c r="C472" s="39"/>
    </row>
    <row r="473" spans="3:3" x14ac:dyDescent="0.2">
      <c r="C473" s="39"/>
    </row>
    <row r="474" spans="3:3" x14ac:dyDescent="0.2">
      <c r="C474" s="39"/>
    </row>
    <row r="475" spans="3:3" x14ac:dyDescent="0.2">
      <c r="C475" s="39"/>
    </row>
    <row r="476" spans="3:3" x14ac:dyDescent="0.2">
      <c r="C476" s="39"/>
    </row>
    <row r="477" spans="3:3" x14ac:dyDescent="0.2">
      <c r="C477" s="39"/>
    </row>
    <row r="478" spans="3:3" x14ac:dyDescent="0.2">
      <c r="C478" s="39"/>
    </row>
    <row r="479" spans="3:3" x14ac:dyDescent="0.2">
      <c r="C479" s="39"/>
    </row>
    <row r="480" spans="3:3" x14ac:dyDescent="0.2">
      <c r="C480" s="39"/>
    </row>
    <row r="481" spans="3:3" x14ac:dyDescent="0.2">
      <c r="C481" s="39"/>
    </row>
    <row r="482" spans="3:3" x14ac:dyDescent="0.2">
      <c r="C482" s="39"/>
    </row>
    <row r="483" spans="3:3" x14ac:dyDescent="0.2">
      <c r="C483" s="39"/>
    </row>
    <row r="484" spans="3:3" x14ac:dyDescent="0.2">
      <c r="C484" s="39"/>
    </row>
    <row r="485" spans="3:3" x14ac:dyDescent="0.2">
      <c r="C485" s="39"/>
    </row>
    <row r="486" spans="3:3" x14ac:dyDescent="0.2">
      <c r="C486" s="39"/>
    </row>
    <row r="487" spans="3:3" x14ac:dyDescent="0.2">
      <c r="C487" s="39"/>
    </row>
    <row r="488" spans="3:3" x14ac:dyDescent="0.2">
      <c r="C488" s="39"/>
    </row>
    <row r="489" spans="3:3" x14ac:dyDescent="0.2">
      <c r="C489" s="39"/>
    </row>
    <row r="490" spans="3:3" x14ac:dyDescent="0.2">
      <c r="C490" s="39"/>
    </row>
    <row r="491" spans="3:3" x14ac:dyDescent="0.2">
      <c r="C491" s="39"/>
    </row>
    <row r="492" spans="3:3" x14ac:dyDescent="0.2">
      <c r="C492" s="39"/>
    </row>
    <row r="493" spans="3:3" x14ac:dyDescent="0.2">
      <c r="C493" s="39"/>
    </row>
    <row r="494" spans="3:3" x14ac:dyDescent="0.2">
      <c r="C494" s="39"/>
    </row>
    <row r="495" spans="3:3" x14ac:dyDescent="0.2">
      <c r="C495" s="39"/>
    </row>
    <row r="496" spans="3:3" x14ac:dyDescent="0.2">
      <c r="C496" s="39"/>
    </row>
    <row r="497" spans="3:3" x14ac:dyDescent="0.2">
      <c r="C497" s="39"/>
    </row>
    <row r="498" spans="3:3" x14ac:dyDescent="0.2">
      <c r="C498" s="39"/>
    </row>
    <row r="499" spans="3:3" x14ac:dyDescent="0.2">
      <c r="C499" s="39"/>
    </row>
    <row r="500" spans="3:3" x14ac:dyDescent="0.2">
      <c r="C500" s="39"/>
    </row>
    <row r="501" spans="3:3" x14ac:dyDescent="0.2">
      <c r="C501" s="39"/>
    </row>
    <row r="502" spans="3:3" x14ac:dyDescent="0.2">
      <c r="C502" s="39"/>
    </row>
    <row r="503" spans="3:3" x14ac:dyDescent="0.2">
      <c r="C503" s="39"/>
    </row>
    <row r="504" spans="3:3" x14ac:dyDescent="0.2">
      <c r="C504" s="39"/>
    </row>
    <row r="505" spans="3:3" x14ac:dyDescent="0.2">
      <c r="C505" s="39"/>
    </row>
    <row r="506" spans="3:3" x14ac:dyDescent="0.2">
      <c r="C506" s="39"/>
    </row>
    <row r="507" spans="3:3" x14ac:dyDescent="0.2">
      <c r="C507" s="39"/>
    </row>
    <row r="508" spans="3:3" x14ac:dyDescent="0.2">
      <c r="C508" s="39"/>
    </row>
    <row r="509" spans="3:3" x14ac:dyDescent="0.2">
      <c r="C509" s="39"/>
    </row>
    <row r="510" spans="3:3" x14ac:dyDescent="0.2">
      <c r="C510" s="39"/>
    </row>
    <row r="511" spans="3:3" x14ac:dyDescent="0.2">
      <c r="C511" s="39"/>
    </row>
    <row r="512" spans="3:3" x14ac:dyDescent="0.2">
      <c r="C512" s="39"/>
    </row>
    <row r="513" spans="3:3" x14ac:dyDescent="0.2">
      <c r="C513" s="39"/>
    </row>
    <row r="514" spans="3:3" x14ac:dyDescent="0.2">
      <c r="C514" s="39"/>
    </row>
    <row r="515" spans="3:3" x14ac:dyDescent="0.2">
      <c r="C515" s="39"/>
    </row>
    <row r="516" spans="3:3" x14ac:dyDescent="0.2">
      <c r="C516" s="39"/>
    </row>
    <row r="517" spans="3:3" x14ac:dyDescent="0.2">
      <c r="C517" s="39"/>
    </row>
    <row r="518" spans="3:3" x14ac:dyDescent="0.2">
      <c r="C518" s="39"/>
    </row>
    <row r="519" spans="3:3" x14ac:dyDescent="0.2">
      <c r="C519" s="39"/>
    </row>
    <row r="520" spans="3:3" x14ac:dyDescent="0.2">
      <c r="C520" s="39"/>
    </row>
    <row r="521" spans="3:3" x14ac:dyDescent="0.2">
      <c r="C521" s="39"/>
    </row>
    <row r="522" spans="3:3" x14ac:dyDescent="0.2">
      <c r="C522" s="39"/>
    </row>
    <row r="523" spans="3:3" x14ac:dyDescent="0.2">
      <c r="C523" s="39"/>
    </row>
    <row r="524" spans="3:3" x14ac:dyDescent="0.2">
      <c r="C524" s="39"/>
    </row>
    <row r="525" spans="3:3" x14ac:dyDescent="0.2">
      <c r="C525" s="39"/>
    </row>
    <row r="526" spans="3:3" x14ac:dyDescent="0.2">
      <c r="C526" s="39"/>
    </row>
    <row r="527" spans="3:3" x14ac:dyDescent="0.2">
      <c r="C527" s="39"/>
    </row>
    <row r="528" spans="3:3" x14ac:dyDescent="0.2">
      <c r="C528" s="39"/>
    </row>
    <row r="529" spans="3:3" x14ac:dyDescent="0.2">
      <c r="C529" s="39"/>
    </row>
    <row r="530" spans="3:3" x14ac:dyDescent="0.2">
      <c r="C530" s="39"/>
    </row>
    <row r="531" spans="3:3" x14ac:dyDescent="0.2">
      <c r="C531" s="39"/>
    </row>
    <row r="532" spans="3:3" x14ac:dyDescent="0.2">
      <c r="C532" s="39"/>
    </row>
    <row r="533" spans="3:3" x14ac:dyDescent="0.2">
      <c r="C533" s="39"/>
    </row>
    <row r="534" spans="3:3" x14ac:dyDescent="0.2">
      <c r="C534" s="39"/>
    </row>
    <row r="535" spans="3:3" x14ac:dyDescent="0.2">
      <c r="C535" s="39"/>
    </row>
    <row r="536" spans="3:3" x14ac:dyDescent="0.2">
      <c r="C536" s="39"/>
    </row>
    <row r="537" spans="3:3" x14ac:dyDescent="0.2">
      <c r="C537" s="39"/>
    </row>
    <row r="538" spans="3:3" x14ac:dyDescent="0.2">
      <c r="C538" s="39"/>
    </row>
    <row r="539" spans="3:3" x14ac:dyDescent="0.2">
      <c r="C539" s="39"/>
    </row>
    <row r="540" spans="3:3" x14ac:dyDescent="0.2">
      <c r="C540" s="39"/>
    </row>
    <row r="541" spans="3:3" x14ac:dyDescent="0.2">
      <c r="C541" s="39"/>
    </row>
    <row r="542" spans="3:3" x14ac:dyDescent="0.2">
      <c r="C542" s="39"/>
    </row>
    <row r="543" spans="3:3" x14ac:dyDescent="0.2">
      <c r="C543" s="39"/>
    </row>
    <row r="544" spans="3:3" x14ac:dyDescent="0.2">
      <c r="C544" s="39"/>
    </row>
    <row r="545" spans="3:3" x14ac:dyDescent="0.2">
      <c r="C545" s="39"/>
    </row>
    <row r="546" spans="3:3" x14ac:dyDescent="0.2">
      <c r="C546" s="39"/>
    </row>
    <row r="547" spans="3:3" x14ac:dyDescent="0.2">
      <c r="C547" s="39"/>
    </row>
    <row r="548" spans="3:3" x14ac:dyDescent="0.2">
      <c r="C548" s="39"/>
    </row>
    <row r="549" spans="3:3" x14ac:dyDescent="0.2">
      <c r="C549" s="39"/>
    </row>
    <row r="550" spans="3:3" x14ac:dyDescent="0.2">
      <c r="C550" s="39"/>
    </row>
    <row r="551" spans="3:3" x14ac:dyDescent="0.2">
      <c r="C551" s="39"/>
    </row>
    <row r="552" spans="3:3" x14ac:dyDescent="0.2">
      <c r="C552" s="39"/>
    </row>
    <row r="553" spans="3:3" x14ac:dyDescent="0.2">
      <c r="C553" s="39"/>
    </row>
    <row r="554" spans="3:3" x14ac:dyDescent="0.2">
      <c r="C554" s="39"/>
    </row>
    <row r="555" spans="3:3" x14ac:dyDescent="0.2">
      <c r="C555" s="39"/>
    </row>
    <row r="556" spans="3:3" x14ac:dyDescent="0.2">
      <c r="C556" s="39"/>
    </row>
    <row r="557" spans="3:3" x14ac:dyDescent="0.2">
      <c r="C557" s="39"/>
    </row>
    <row r="558" spans="3:3" x14ac:dyDescent="0.2">
      <c r="C558" s="39"/>
    </row>
    <row r="559" spans="3:3" x14ac:dyDescent="0.2">
      <c r="C559" s="39"/>
    </row>
    <row r="560" spans="3:3" x14ac:dyDescent="0.2">
      <c r="C560" s="39"/>
    </row>
    <row r="561" spans="3:3" x14ac:dyDescent="0.2">
      <c r="C561" s="39"/>
    </row>
    <row r="562" spans="3:3" x14ac:dyDescent="0.2">
      <c r="C562" s="39"/>
    </row>
    <row r="563" spans="3:3" x14ac:dyDescent="0.2">
      <c r="C563" s="39"/>
    </row>
    <row r="564" spans="3:3" x14ac:dyDescent="0.2">
      <c r="C564" s="39"/>
    </row>
    <row r="565" spans="3:3" x14ac:dyDescent="0.2">
      <c r="C565" s="39"/>
    </row>
    <row r="566" spans="3:3" x14ac:dyDescent="0.2">
      <c r="C566" s="39"/>
    </row>
    <row r="567" spans="3:3" x14ac:dyDescent="0.2">
      <c r="C567" s="39"/>
    </row>
    <row r="568" spans="3:3" x14ac:dyDescent="0.2">
      <c r="C568" s="39"/>
    </row>
    <row r="569" spans="3:3" x14ac:dyDescent="0.2">
      <c r="C569" s="39"/>
    </row>
    <row r="570" spans="3:3" x14ac:dyDescent="0.2">
      <c r="C570" s="39"/>
    </row>
    <row r="571" spans="3:3" x14ac:dyDescent="0.2">
      <c r="C571" s="39"/>
    </row>
    <row r="572" spans="3:3" x14ac:dyDescent="0.2">
      <c r="C572" s="39"/>
    </row>
    <row r="573" spans="3:3" x14ac:dyDescent="0.2">
      <c r="C573" s="39"/>
    </row>
    <row r="574" spans="3:3" x14ac:dyDescent="0.2">
      <c r="C574" s="39"/>
    </row>
    <row r="575" spans="3:3" x14ac:dyDescent="0.2">
      <c r="C575" s="39"/>
    </row>
    <row r="576" spans="3:3" x14ac:dyDescent="0.2">
      <c r="C576" s="39"/>
    </row>
    <row r="577" spans="3:3" x14ac:dyDescent="0.2">
      <c r="C577" s="39"/>
    </row>
    <row r="578" spans="3:3" x14ac:dyDescent="0.2">
      <c r="C578" s="39"/>
    </row>
    <row r="579" spans="3:3" x14ac:dyDescent="0.2">
      <c r="C579" s="39"/>
    </row>
    <row r="580" spans="3:3" x14ac:dyDescent="0.2">
      <c r="C580" s="39"/>
    </row>
    <row r="581" spans="3:3" x14ac:dyDescent="0.2">
      <c r="C581" s="39"/>
    </row>
    <row r="582" spans="3:3" x14ac:dyDescent="0.2">
      <c r="C582" s="39"/>
    </row>
    <row r="583" spans="3:3" x14ac:dyDescent="0.2">
      <c r="C583" s="39"/>
    </row>
    <row r="584" spans="3:3" x14ac:dyDescent="0.2">
      <c r="C584" s="39"/>
    </row>
    <row r="585" spans="3:3" x14ac:dyDescent="0.2">
      <c r="C585" s="39"/>
    </row>
    <row r="586" spans="3:3" x14ac:dyDescent="0.2">
      <c r="C586" s="39"/>
    </row>
    <row r="587" spans="3:3" x14ac:dyDescent="0.2">
      <c r="C587" s="39"/>
    </row>
    <row r="588" spans="3:3" x14ac:dyDescent="0.2">
      <c r="C588" s="39"/>
    </row>
    <row r="589" spans="3:3" x14ac:dyDescent="0.2">
      <c r="C589" s="39"/>
    </row>
    <row r="590" spans="3:3" x14ac:dyDescent="0.2">
      <c r="C590" s="39"/>
    </row>
    <row r="591" spans="3:3" x14ac:dyDescent="0.2">
      <c r="C591" s="39"/>
    </row>
    <row r="592" spans="3:3" x14ac:dyDescent="0.2">
      <c r="C592" s="39"/>
    </row>
    <row r="593" spans="3:3" x14ac:dyDescent="0.2">
      <c r="C593" s="39"/>
    </row>
    <row r="594" spans="3:3" x14ac:dyDescent="0.2">
      <c r="C594" s="39"/>
    </row>
    <row r="595" spans="3:3" x14ac:dyDescent="0.2">
      <c r="C595" s="39"/>
    </row>
    <row r="596" spans="3:3" x14ac:dyDescent="0.2">
      <c r="C596" s="39"/>
    </row>
    <row r="597" spans="3:3" x14ac:dyDescent="0.2">
      <c r="C597" s="39"/>
    </row>
    <row r="598" spans="3:3" x14ac:dyDescent="0.2">
      <c r="C598" s="39"/>
    </row>
    <row r="599" spans="3:3" x14ac:dyDescent="0.2">
      <c r="C599" s="39"/>
    </row>
    <row r="600" spans="3:3" x14ac:dyDescent="0.2">
      <c r="C600" s="39"/>
    </row>
    <row r="601" spans="3:3" x14ac:dyDescent="0.2">
      <c r="C601" s="39"/>
    </row>
    <row r="602" spans="3:3" x14ac:dyDescent="0.2">
      <c r="C602" s="39"/>
    </row>
    <row r="603" spans="3:3" x14ac:dyDescent="0.2">
      <c r="C603" s="39"/>
    </row>
    <row r="604" spans="3:3" x14ac:dyDescent="0.2">
      <c r="C604" s="39"/>
    </row>
    <row r="605" spans="3:3" x14ac:dyDescent="0.2">
      <c r="C605" s="39"/>
    </row>
    <row r="606" spans="3:3" x14ac:dyDescent="0.2">
      <c r="C606" s="39"/>
    </row>
    <row r="607" spans="3:3" x14ac:dyDescent="0.2">
      <c r="C607" s="39"/>
    </row>
    <row r="608" spans="3:3" x14ac:dyDescent="0.2">
      <c r="C608" s="39"/>
    </row>
    <row r="609" spans="3:3" x14ac:dyDescent="0.2">
      <c r="C609" s="39"/>
    </row>
    <row r="610" spans="3:3" x14ac:dyDescent="0.2">
      <c r="C610" s="39"/>
    </row>
    <row r="611" spans="3:3" x14ac:dyDescent="0.2">
      <c r="C611" s="39"/>
    </row>
    <row r="612" spans="3:3" x14ac:dyDescent="0.2">
      <c r="C612" s="39"/>
    </row>
    <row r="613" spans="3:3" x14ac:dyDescent="0.2">
      <c r="C613" s="39"/>
    </row>
    <row r="614" spans="3:3" x14ac:dyDescent="0.2">
      <c r="C614" s="39"/>
    </row>
    <row r="615" spans="3:3" x14ac:dyDescent="0.2">
      <c r="C615" s="39"/>
    </row>
    <row r="616" spans="3:3" x14ac:dyDescent="0.2">
      <c r="C616" s="39"/>
    </row>
    <row r="617" spans="3:3" x14ac:dyDescent="0.2">
      <c r="C617" s="39"/>
    </row>
    <row r="618" spans="3:3" x14ac:dyDescent="0.2">
      <c r="C618" s="39"/>
    </row>
    <row r="619" spans="3:3" x14ac:dyDescent="0.2">
      <c r="C619" s="39"/>
    </row>
    <row r="620" spans="3:3" x14ac:dyDescent="0.2">
      <c r="C620" s="39"/>
    </row>
    <row r="621" spans="3:3" x14ac:dyDescent="0.2">
      <c r="C621" s="39"/>
    </row>
    <row r="622" spans="3:3" x14ac:dyDescent="0.2">
      <c r="C622" s="39"/>
    </row>
    <row r="623" spans="3:3" x14ac:dyDescent="0.2">
      <c r="C623" s="39"/>
    </row>
    <row r="624" spans="3:3" x14ac:dyDescent="0.2">
      <c r="C624" s="39"/>
    </row>
    <row r="625" spans="3:3" x14ac:dyDescent="0.2">
      <c r="C625" s="39"/>
    </row>
    <row r="626" spans="3:3" x14ac:dyDescent="0.2">
      <c r="C626" s="39"/>
    </row>
    <row r="627" spans="3:3" x14ac:dyDescent="0.2">
      <c r="C627" s="39"/>
    </row>
    <row r="628" spans="3:3" x14ac:dyDescent="0.2">
      <c r="C628" s="39"/>
    </row>
    <row r="629" spans="3:3" x14ac:dyDescent="0.2">
      <c r="C629" s="39"/>
    </row>
    <row r="630" spans="3:3" x14ac:dyDescent="0.2">
      <c r="C630" s="39"/>
    </row>
    <row r="631" spans="3:3" x14ac:dyDescent="0.2">
      <c r="C631" s="39"/>
    </row>
    <row r="632" spans="3:3" x14ac:dyDescent="0.2">
      <c r="C632" s="39"/>
    </row>
    <row r="633" spans="3:3" x14ac:dyDescent="0.2">
      <c r="C633" s="39"/>
    </row>
    <row r="634" spans="3:3" x14ac:dyDescent="0.2">
      <c r="C634" s="39"/>
    </row>
    <row r="635" spans="3:3" x14ac:dyDescent="0.2">
      <c r="C635" s="39"/>
    </row>
    <row r="636" spans="3:3" x14ac:dyDescent="0.2">
      <c r="C636" s="39"/>
    </row>
    <row r="637" spans="3:3" x14ac:dyDescent="0.2">
      <c r="C637" s="39"/>
    </row>
    <row r="638" spans="3:3" x14ac:dyDescent="0.2">
      <c r="C638" s="39"/>
    </row>
    <row r="639" spans="3:3" x14ac:dyDescent="0.2">
      <c r="C639" s="39"/>
    </row>
    <row r="640" spans="3:3" x14ac:dyDescent="0.2">
      <c r="C640" s="39"/>
    </row>
    <row r="641" spans="3:3" x14ac:dyDescent="0.2">
      <c r="C641" s="39"/>
    </row>
    <row r="642" spans="3:3" x14ac:dyDescent="0.2">
      <c r="C642" s="39"/>
    </row>
    <row r="643" spans="3:3" x14ac:dyDescent="0.2">
      <c r="C643" s="39"/>
    </row>
    <row r="644" spans="3:3" x14ac:dyDescent="0.2">
      <c r="C644" s="39"/>
    </row>
    <row r="645" spans="3:3" x14ac:dyDescent="0.2">
      <c r="C645" s="39"/>
    </row>
    <row r="646" spans="3:3" x14ac:dyDescent="0.2">
      <c r="C646" s="39"/>
    </row>
    <row r="647" spans="3:3" x14ac:dyDescent="0.2">
      <c r="C647" s="39"/>
    </row>
    <row r="648" spans="3:3" x14ac:dyDescent="0.2">
      <c r="C648" s="39"/>
    </row>
    <row r="649" spans="3:3" x14ac:dyDescent="0.2">
      <c r="C649" s="39"/>
    </row>
    <row r="650" spans="3:3" x14ac:dyDescent="0.2">
      <c r="C650" s="39"/>
    </row>
    <row r="651" spans="3:3" x14ac:dyDescent="0.2">
      <c r="C651" s="39"/>
    </row>
    <row r="652" spans="3:3" x14ac:dyDescent="0.2">
      <c r="C652" s="39"/>
    </row>
    <row r="653" spans="3:3" x14ac:dyDescent="0.2">
      <c r="C653" s="39"/>
    </row>
    <row r="654" spans="3:3" x14ac:dyDescent="0.2">
      <c r="C654" s="39"/>
    </row>
    <row r="655" spans="3:3" x14ac:dyDescent="0.2">
      <c r="C655" s="39"/>
    </row>
    <row r="656" spans="3:3" x14ac:dyDescent="0.2">
      <c r="C656" s="39"/>
    </row>
    <row r="657" spans="3:3" x14ac:dyDescent="0.2">
      <c r="C657" s="39"/>
    </row>
    <row r="658" spans="3:3" x14ac:dyDescent="0.2">
      <c r="C658" s="39"/>
    </row>
    <row r="659" spans="3:3" x14ac:dyDescent="0.2">
      <c r="C659" s="39"/>
    </row>
    <row r="660" spans="3:3" x14ac:dyDescent="0.2">
      <c r="C660" s="39"/>
    </row>
    <row r="661" spans="3:3" x14ac:dyDescent="0.2">
      <c r="C661" s="39"/>
    </row>
    <row r="662" spans="3:3" x14ac:dyDescent="0.2">
      <c r="C662" s="39"/>
    </row>
    <row r="663" spans="3:3" x14ac:dyDescent="0.2">
      <c r="C663" s="39"/>
    </row>
    <row r="664" spans="3:3" x14ac:dyDescent="0.2">
      <c r="C664" s="39"/>
    </row>
    <row r="665" spans="3:3" x14ac:dyDescent="0.2">
      <c r="C665" s="39"/>
    </row>
    <row r="666" spans="3:3" x14ac:dyDescent="0.2">
      <c r="C666" s="39"/>
    </row>
    <row r="667" spans="3:3" x14ac:dyDescent="0.2">
      <c r="C667" s="39"/>
    </row>
    <row r="668" spans="3:3" x14ac:dyDescent="0.2">
      <c r="C668" s="39"/>
    </row>
    <row r="669" spans="3:3" x14ac:dyDescent="0.2">
      <c r="C669" s="39"/>
    </row>
    <row r="670" spans="3:3" x14ac:dyDescent="0.2">
      <c r="C670" s="39"/>
    </row>
    <row r="671" spans="3:3" x14ac:dyDescent="0.2">
      <c r="C671" s="39"/>
    </row>
    <row r="672" spans="3:3" x14ac:dyDescent="0.2">
      <c r="C672" s="39"/>
    </row>
    <row r="673" spans="3:3" x14ac:dyDescent="0.2">
      <c r="C673" s="39"/>
    </row>
    <row r="674" spans="3:3" x14ac:dyDescent="0.2">
      <c r="C674" s="39"/>
    </row>
    <row r="675" spans="3:3" x14ac:dyDescent="0.2">
      <c r="C675" s="39"/>
    </row>
    <row r="676" spans="3:3" x14ac:dyDescent="0.2">
      <c r="C676" s="39"/>
    </row>
    <row r="677" spans="3:3" x14ac:dyDescent="0.2">
      <c r="C677" s="39"/>
    </row>
    <row r="678" spans="3:3" x14ac:dyDescent="0.2">
      <c r="C678" s="39"/>
    </row>
    <row r="679" spans="3:3" x14ac:dyDescent="0.2">
      <c r="C679" s="39"/>
    </row>
    <row r="680" spans="3:3" x14ac:dyDescent="0.2">
      <c r="C680" s="39"/>
    </row>
    <row r="681" spans="3:3" x14ac:dyDescent="0.2">
      <c r="C681" s="39"/>
    </row>
    <row r="682" spans="3:3" x14ac:dyDescent="0.2">
      <c r="C682" s="39"/>
    </row>
    <row r="683" spans="3:3" x14ac:dyDescent="0.2">
      <c r="C683" s="39"/>
    </row>
    <row r="684" spans="3:3" x14ac:dyDescent="0.2">
      <c r="C684" s="39"/>
    </row>
    <row r="685" spans="3:3" x14ac:dyDescent="0.2">
      <c r="C685" s="39"/>
    </row>
    <row r="686" spans="3:3" x14ac:dyDescent="0.2">
      <c r="C686" s="39"/>
    </row>
    <row r="687" spans="3:3" x14ac:dyDescent="0.2">
      <c r="C687" s="39"/>
    </row>
    <row r="688" spans="3:3" x14ac:dyDescent="0.2">
      <c r="C688" s="39"/>
    </row>
    <row r="689" spans="3:3" x14ac:dyDescent="0.2">
      <c r="C689" s="39"/>
    </row>
    <row r="690" spans="3:3" x14ac:dyDescent="0.2">
      <c r="C690" s="39"/>
    </row>
    <row r="691" spans="3:3" x14ac:dyDescent="0.2">
      <c r="C691" s="39"/>
    </row>
    <row r="692" spans="3:3" x14ac:dyDescent="0.2">
      <c r="C692" s="39"/>
    </row>
    <row r="693" spans="3:3" x14ac:dyDescent="0.2">
      <c r="C693" s="39"/>
    </row>
    <row r="694" spans="3:3" x14ac:dyDescent="0.2">
      <c r="C694" s="39"/>
    </row>
    <row r="695" spans="3:3" x14ac:dyDescent="0.2">
      <c r="C695" s="39"/>
    </row>
    <row r="696" spans="3:3" x14ac:dyDescent="0.2">
      <c r="C696" s="39"/>
    </row>
    <row r="697" spans="3:3" x14ac:dyDescent="0.2">
      <c r="C697" s="39"/>
    </row>
    <row r="698" spans="3:3" x14ac:dyDescent="0.2">
      <c r="C698" s="39"/>
    </row>
    <row r="699" spans="3:3" x14ac:dyDescent="0.2">
      <c r="C699" s="39"/>
    </row>
    <row r="700" spans="3:3" x14ac:dyDescent="0.2">
      <c r="C700" s="39"/>
    </row>
    <row r="701" spans="3:3" x14ac:dyDescent="0.2">
      <c r="C701" s="39"/>
    </row>
    <row r="702" spans="3:3" x14ac:dyDescent="0.2">
      <c r="C702" s="39"/>
    </row>
  </sheetData>
  <customSheetViews>
    <customSheetView guid="{636BC329-99B2-47C5-872A-E79011E387AA}" showPageBreaks="1" view="pageLayout" topLeftCell="A20">
      <selection activeCell="E21" sqref="E21"/>
      <rowBreaks count="3" manualBreakCount="3">
        <brk id="63" max="16383" man="1"/>
        <brk id="68" max="16383" man="1"/>
        <brk id="89" max="16383" man="1"/>
      </rowBreaks>
      <pageMargins left="0.7" right="0.7" top="0.75" bottom="0.75" header="0.3" footer="0.3"/>
      <pageSetup orientation="landscape" r:id="rId1"/>
      <headerFooter>
        <oddHeader>&amp;L&amp;"Times New Roman,Bold"&amp;12Private Funding Opportunities
November 2016&amp;R&amp;"Times New Roman,Bold"College of Liberal Arts</oddHeader>
        <oddFooter>&amp;L&amp;"Times New Roman,Regular"November 17,  2016&amp;C&amp;"Times New Roman,Bold"College of Liberal Arts&amp;RPage &amp;P</oddFooter>
      </headerFooter>
    </customSheetView>
    <customSheetView guid="{57375365-1374-442A-A3D5-51B8BDD0C122}" showPageBreaks="1" view="pageLayout" topLeftCell="A21">
      <selection activeCell="A21" sqref="A21:XFD21"/>
      <rowBreaks count="3" manualBreakCount="3">
        <brk id="56" max="16383" man="1"/>
        <brk id="61" max="16383" man="1"/>
        <brk id="82" max="16383" man="1"/>
      </rowBreaks>
      <pageMargins left="0.7" right="0.7" top="0.75" bottom="0.75" header="0.3" footer="0.3"/>
      <pageSetup orientation="landscape" r:id="rId2"/>
      <headerFooter>
        <oddHeader>&amp;L&amp;"Times New Roman,Bold"&amp;12Private Funding Opportunities
November 2016&amp;R&amp;"Times New Roman,Bold"College of Liberal Arts</oddHeader>
        <oddFooter>&amp;L&amp;"Times New Roman,Regular"November 17,  2016&amp;C&amp;"Times New Roman,Bold"College of Liberal Arts&amp;RPage &amp;P</oddFooter>
      </headerFooter>
    </customSheetView>
    <customSheetView guid="{FF5A12D4-723F-4DCD-864E-6B24EC3B9A72}" showPageBreaks="1" view="pageLayout" topLeftCell="A47">
      <selection activeCell="E48" sqref="E48"/>
      <rowBreaks count="3" manualBreakCount="3">
        <brk id="57" max="16383" man="1"/>
        <brk id="62" max="16383" man="1"/>
        <brk id="83" max="16383" man="1"/>
      </rowBreaks>
      <pageMargins left="0.7" right="0.7" top="0.75" bottom="0.75" header="0.3" footer="0.3"/>
      <pageSetup orientation="landscape" r:id="rId3"/>
      <headerFooter>
        <oddHeader>&amp;L&amp;"Times New Roman,Bold"&amp;12Private Funding Opportunities
November 2016&amp;R&amp;"Times New Roman,Bold"College of Liberal Arts</oddHeader>
        <oddFooter>&amp;L&amp;"Times New Roman,Regular"November 17,  2016&amp;C&amp;"Times New Roman,Bold"College of Liberal Arts&amp;RPage &amp;P</oddFooter>
      </headerFooter>
    </customSheetView>
    <customSheetView guid="{6BB7E97A-995D-4053-93D8-AB6717ADFA74}" showPageBreaks="1" view="pageLayout" topLeftCell="A20">
      <selection activeCell="E21" sqref="E21"/>
      <rowBreaks count="3" manualBreakCount="3">
        <brk id="63" max="16383" man="1"/>
        <brk id="68" max="16383" man="1"/>
        <brk id="89" max="16383" man="1"/>
      </rowBreaks>
      <pageMargins left="0.7" right="0.7" top="0.75" bottom="0.75" header="0.3" footer="0.3"/>
      <pageSetup orientation="landscape" r:id="rId4"/>
      <headerFooter>
        <oddHeader>&amp;L&amp;"Times New Roman,Bold"&amp;12Private Funding Opportunities
November 2016&amp;R&amp;"Times New Roman,Bold"College of Liberal Arts</oddHeader>
        <oddFooter>&amp;L&amp;"Times New Roman,Regular"November 17,  2016&amp;C&amp;"Times New Roman,Bold"College of Liberal Arts&amp;RPage &amp;P</oddFooter>
      </headerFooter>
    </customSheetView>
  </customSheetViews>
  <mergeCells count="2">
    <mergeCell ref="F1:G1"/>
    <mergeCell ref="A3:G3"/>
  </mergeCells>
  <phoneticPr fontId="12" type="noConversion"/>
  <hyperlinks>
    <hyperlink ref="A1" r:id="rId5"/>
    <hyperlink ref="A31" r:id="rId6"/>
    <hyperlink ref="A30" r:id="rId7"/>
    <hyperlink ref="A44" r:id="rId8"/>
    <hyperlink ref="A40" r:id="rId9"/>
    <hyperlink ref="A39" r:id="rId10"/>
    <hyperlink ref="A41" r:id="rId11"/>
    <hyperlink ref="A42" r:id="rId12"/>
    <hyperlink ref="A38" r:id="rId13"/>
    <hyperlink ref="A32" r:id="rId14"/>
    <hyperlink ref="A33" r:id="rId15" display="Laura and John Arnold Foundation’s (LJAF)"/>
    <hyperlink ref="A34" r:id="rId16" display="Laura and John Arnold Foundation’s (LJAF)"/>
    <hyperlink ref="A36" r:id="rId17" display="Laura and John Arnold Foundation’s (LJAF)"/>
    <hyperlink ref="A35" r:id="rId18" display="Laura and John Arnold Foundation’s (LJAF)"/>
    <hyperlink ref="A37" r:id="rId19" display="Laura and John Arnold Foundation’s (LJAF)"/>
    <hyperlink ref="A45" r:id="rId20"/>
    <hyperlink ref="A46" r:id="rId21" display="American Psychological Foundation ( APF) "/>
    <hyperlink ref="A49" r:id="rId22"/>
    <hyperlink ref="A50" r:id="rId23"/>
    <hyperlink ref="A53" r:id="rId24" display="Laura and John Arnold Foundation’s (LJAF)"/>
    <hyperlink ref="A52" r:id="rId25"/>
    <hyperlink ref="A51" r:id="rId26"/>
    <hyperlink ref="A48" r:id="rId27" display=" Henry Luce Foundation "/>
    <hyperlink ref="A47" r:id="rId28" display=" Henry Luce Foundation "/>
    <hyperlink ref="A6" r:id="rId29"/>
    <hyperlink ref="A7" r:id="rId30"/>
    <hyperlink ref="A8" r:id="rId31"/>
    <hyperlink ref="A10" r:id="rId32"/>
    <hyperlink ref="A13" r:id="rId33"/>
    <hyperlink ref="A25" r:id="rId34"/>
    <hyperlink ref="A27" r:id="rId35"/>
    <hyperlink ref="A26" r:id="rId36"/>
    <hyperlink ref="A12" r:id="rId37"/>
    <hyperlink ref="A17" r:id="rId38"/>
    <hyperlink ref="A16" r:id="rId39"/>
    <hyperlink ref="A20" r:id="rId40"/>
    <hyperlink ref="A4" r:id="rId41"/>
    <hyperlink ref="A24" r:id="rId42"/>
    <hyperlink ref="A43" r:id="rId43"/>
  </hyperlinks>
  <pageMargins left="0.7" right="0.7" top="0.75" bottom="0.75" header="0.3" footer="0.3"/>
  <pageSetup orientation="landscape" r:id="rId44"/>
  <headerFooter>
    <oddHeader>&amp;L&amp;"Times New Roman,Bold"&amp;12Private Funding Opportunities
November 2016&amp;R&amp;"Times New Roman,Bold"College of Liberal Arts</oddHeader>
    <oddFooter>&amp;L&amp;"Times New Roman,Regular"November 17,  2016&amp;C&amp;"Times New Roman,Bold"College of Liberal Arts&amp;RPage &amp;P</oddFooter>
  </headerFooter>
  <rowBreaks count="3" manualBreakCount="3">
    <brk id="63" max="16383" man="1"/>
    <brk id="68" max="16383" man="1"/>
    <brk id="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023"/>
  <sheetViews>
    <sheetView view="pageLayout" topLeftCell="A12" zoomScaleNormal="100" workbookViewId="0">
      <selection activeCell="E13" sqref="E13"/>
    </sheetView>
  </sheetViews>
  <sheetFormatPr defaultColWidth="8.85546875" defaultRowHeight="12.75" x14ac:dyDescent="0.2"/>
  <cols>
    <col min="1" max="1" width="18.140625" style="96" customWidth="1"/>
    <col min="2" max="2" width="11.140625" style="96" customWidth="1"/>
    <col min="3" max="3" width="10.28515625" style="106" customWidth="1"/>
    <col min="4" max="4" width="11" style="96" customWidth="1"/>
    <col min="5" max="5" width="47" style="96" customWidth="1"/>
    <col min="6" max="6" width="12.5703125" style="96" customWidth="1"/>
    <col min="7" max="7" width="11.140625" style="96" customWidth="1"/>
    <col min="8" max="16384" width="8.85546875" style="96"/>
  </cols>
  <sheetData>
    <row r="1" spans="1:7" x14ac:dyDescent="0.2">
      <c r="A1" s="220" t="s">
        <v>28</v>
      </c>
      <c r="B1" s="97"/>
      <c r="C1" s="113"/>
      <c r="D1" s="97"/>
      <c r="E1" s="97"/>
      <c r="F1" s="346"/>
      <c r="G1" s="346"/>
    </row>
    <row r="2" spans="1:7" ht="25.5" x14ac:dyDescent="0.2">
      <c r="A2" s="47" t="s">
        <v>0</v>
      </c>
      <c r="B2" s="47" t="s">
        <v>1</v>
      </c>
      <c r="C2" s="117" t="s">
        <v>2</v>
      </c>
      <c r="D2" s="48" t="s">
        <v>3</v>
      </c>
      <c r="E2" s="47" t="s">
        <v>4</v>
      </c>
      <c r="F2" s="48" t="s">
        <v>5</v>
      </c>
      <c r="G2" s="48" t="s">
        <v>30</v>
      </c>
    </row>
    <row r="3" spans="1:7" ht="15.75" x14ac:dyDescent="0.2">
      <c r="A3" s="356" t="s">
        <v>7</v>
      </c>
      <c r="B3" s="357"/>
      <c r="C3" s="357"/>
      <c r="D3" s="357"/>
      <c r="E3" s="357"/>
      <c r="F3" s="357"/>
      <c r="G3" s="358"/>
    </row>
    <row r="4" spans="1:7" s="39" customFormat="1" ht="122.25" customHeight="1" x14ac:dyDescent="0.2">
      <c r="A4" s="173" t="s">
        <v>321</v>
      </c>
      <c r="B4" s="174">
        <v>42751</v>
      </c>
      <c r="C4" s="175" t="s">
        <v>36</v>
      </c>
      <c r="D4" s="176" t="s">
        <v>325</v>
      </c>
      <c r="E4" s="177" t="s">
        <v>326</v>
      </c>
      <c r="F4" s="178" t="s">
        <v>323</v>
      </c>
      <c r="G4" s="179" t="s">
        <v>35</v>
      </c>
    </row>
    <row r="5" spans="1:7" s="39" customFormat="1" ht="122.25" customHeight="1" x14ac:dyDescent="0.2">
      <c r="A5" s="173" t="s">
        <v>321</v>
      </c>
      <c r="B5" s="174">
        <v>42751</v>
      </c>
      <c r="C5" s="175" t="s">
        <v>36</v>
      </c>
      <c r="D5" s="176" t="s">
        <v>325</v>
      </c>
      <c r="E5" s="177" t="s">
        <v>326</v>
      </c>
      <c r="F5" s="178" t="s">
        <v>323</v>
      </c>
      <c r="G5" s="179" t="s">
        <v>35</v>
      </c>
    </row>
    <row r="6" spans="1:7" s="39" customFormat="1" ht="196.5" customHeight="1" x14ac:dyDescent="0.2">
      <c r="A6" s="173" t="s">
        <v>711</v>
      </c>
      <c r="B6" s="174" t="s">
        <v>716</v>
      </c>
      <c r="C6" s="175" t="s">
        <v>715</v>
      </c>
      <c r="D6" s="176" t="s">
        <v>717</v>
      </c>
      <c r="E6" s="177" t="s">
        <v>713</v>
      </c>
      <c r="F6" s="178" t="s">
        <v>712</v>
      </c>
      <c r="G6" s="326" t="s">
        <v>714</v>
      </c>
    </row>
    <row r="7" spans="1:7" s="39" customFormat="1" ht="117" customHeight="1" x14ac:dyDescent="0.2">
      <c r="A7" s="173" t="s">
        <v>711</v>
      </c>
      <c r="B7" s="174" t="s">
        <v>718</v>
      </c>
      <c r="C7" s="175" t="s">
        <v>33</v>
      </c>
      <c r="D7" s="176" t="s">
        <v>722</v>
      </c>
      <c r="E7" s="177" t="s">
        <v>720</v>
      </c>
      <c r="F7" s="178" t="s">
        <v>719</v>
      </c>
      <c r="G7" s="179" t="s">
        <v>35</v>
      </c>
    </row>
    <row r="8" spans="1:7" s="98" customFormat="1" ht="194.25" customHeight="1" x14ac:dyDescent="0.2">
      <c r="A8" s="63" t="s">
        <v>150</v>
      </c>
      <c r="B8" s="88">
        <v>42716</v>
      </c>
      <c r="C8" s="72" t="s">
        <v>33</v>
      </c>
      <c r="D8" s="146" t="s">
        <v>212</v>
      </c>
      <c r="E8" s="89" t="s">
        <v>454</v>
      </c>
      <c r="F8" s="89" t="s">
        <v>65</v>
      </c>
      <c r="G8" s="148" t="s">
        <v>35</v>
      </c>
    </row>
    <row r="9" spans="1:7" s="39" customFormat="1" ht="92.25" customHeight="1" x14ac:dyDescent="0.2">
      <c r="A9" s="63" t="s">
        <v>185</v>
      </c>
      <c r="B9" s="151" t="s">
        <v>172</v>
      </c>
      <c r="C9" s="152" t="s">
        <v>33</v>
      </c>
      <c r="D9" s="171" t="s">
        <v>300</v>
      </c>
      <c r="E9" s="153" t="s">
        <v>187</v>
      </c>
      <c r="F9" s="89" t="s">
        <v>115</v>
      </c>
      <c r="G9" s="147" t="s">
        <v>35</v>
      </c>
    </row>
    <row r="10" spans="1:7" s="98" customFormat="1" ht="117.75" customHeight="1" x14ac:dyDescent="0.2">
      <c r="A10" s="63" t="s">
        <v>136</v>
      </c>
      <c r="B10" s="88" t="s">
        <v>68</v>
      </c>
      <c r="C10" s="72" t="s">
        <v>36</v>
      </c>
      <c r="D10" s="146" t="s">
        <v>450</v>
      </c>
      <c r="E10" s="89" t="s">
        <v>455</v>
      </c>
      <c r="F10" s="89" t="s">
        <v>111</v>
      </c>
      <c r="G10" s="147" t="s">
        <v>35</v>
      </c>
    </row>
    <row r="11" spans="1:7" s="39" customFormat="1" ht="186" customHeight="1" x14ac:dyDescent="0.2"/>
    <row r="12" spans="1:7" s="39" customFormat="1" ht="200.25" customHeight="1" x14ac:dyDescent="0.2"/>
    <row r="13" spans="1:7" s="39" customFormat="1" ht="121.5" customHeight="1" x14ac:dyDescent="0.2"/>
    <row r="14" spans="1:7" s="39" customFormat="1" ht="213.75" customHeight="1" x14ac:dyDescent="0.2"/>
    <row r="15" spans="1:7" ht="95.25" customHeight="1" x14ac:dyDescent="0.2">
      <c r="C15" s="96"/>
    </row>
    <row r="16" spans="1:7" ht="168" customHeight="1" x14ac:dyDescent="0.2">
      <c r="C16" s="96"/>
    </row>
    <row r="17" spans="1:7" s="39" customFormat="1" ht="205.5" customHeight="1" x14ac:dyDescent="0.2"/>
    <row r="18" spans="1:7" ht="162" customHeight="1" x14ac:dyDescent="0.2">
      <c r="C18" s="96"/>
    </row>
    <row r="19" spans="1:7" ht="102.75" customHeight="1" x14ac:dyDescent="0.2">
      <c r="C19" s="96"/>
    </row>
    <row r="20" spans="1:7" s="39" customFormat="1" ht="208.5" customHeight="1" x14ac:dyDescent="0.2"/>
    <row r="21" spans="1:7" s="39" customFormat="1" ht="99.75" customHeight="1" x14ac:dyDescent="0.2"/>
    <row r="22" spans="1:7" s="39" customFormat="1" ht="179.25" customHeight="1" x14ac:dyDescent="0.2"/>
    <row r="23" spans="1:7" x14ac:dyDescent="0.2">
      <c r="A23" s="39"/>
      <c r="B23" s="39"/>
      <c r="C23" s="141"/>
      <c r="D23" s="39"/>
      <c r="E23" s="39"/>
      <c r="F23" s="39"/>
      <c r="G23" s="39"/>
    </row>
    <row r="24" spans="1:7" x14ac:dyDescent="0.2">
      <c r="A24" s="40"/>
      <c r="B24" s="40"/>
      <c r="C24" s="118"/>
      <c r="D24" s="40"/>
      <c r="E24" s="40"/>
      <c r="F24" s="40"/>
      <c r="G24" s="40"/>
    </row>
    <row r="25" spans="1:7" x14ac:dyDescent="0.2">
      <c r="A25" s="40"/>
      <c r="B25" s="40"/>
      <c r="C25" s="118"/>
      <c r="D25" s="40"/>
      <c r="E25" s="40"/>
      <c r="F25" s="40"/>
      <c r="G25" s="40"/>
    </row>
    <row r="26" spans="1:7" x14ac:dyDescent="0.2">
      <c r="A26" s="40"/>
      <c r="B26" s="40"/>
      <c r="C26" s="118"/>
      <c r="D26" s="40"/>
      <c r="E26" s="40"/>
      <c r="F26" s="40"/>
      <c r="G26" s="40"/>
    </row>
    <row r="27" spans="1:7" x14ac:dyDescent="0.2">
      <c r="A27" s="40"/>
      <c r="B27" s="40"/>
      <c r="C27" s="118"/>
      <c r="D27" s="40"/>
      <c r="E27" s="40"/>
      <c r="F27" s="40"/>
      <c r="G27" s="40"/>
    </row>
    <row r="28" spans="1:7" x14ac:dyDescent="0.2">
      <c r="A28" s="40"/>
      <c r="B28" s="40"/>
      <c r="C28" s="118"/>
      <c r="D28" s="40"/>
      <c r="E28" s="40"/>
      <c r="F28" s="40"/>
      <c r="G28" s="40"/>
    </row>
    <row r="29" spans="1:7" x14ac:dyDescent="0.2">
      <c r="A29" s="40"/>
      <c r="B29" s="40"/>
      <c r="C29" s="118"/>
      <c r="D29" s="40"/>
      <c r="E29" s="40"/>
      <c r="F29" s="40"/>
      <c r="G29" s="40"/>
    </row>
    <row r="30" spans="1:7" x14ac:dyDescent="0.2">
      <c r="A30" s="40"/>
      <c r="B30" s="40"/>
      <c r="C30" s="118"/>
      <c r="D30" s="40"/>
      <c r="E30" s="40"/>
      <c r="F30" s="40"/>
      <c r="G30" s="40"/>
    </row>
    <row r="31" spans="1:7" x14ac:dyDescent="0.2">
      <c r="A31" s="40"/>
      <c r="B31" s="40"/>
      <c r="C31" s="118"/>
      <c r="D31" s="40"/>
      <c r="E31" s="40"/>
      <c r="F31" s="40"/>
      <c r="G31" s="40"/>
    </row>
    <row r="32" spans="1:7" x14ac:dyDescent="0.2">
      <c r="A32" s="40"/>
      <c r="B32" s="40"/>
      <c r="C32" s="118"/>
      <c r="D32" s="40"/>
      <c r="E32" s="40"/>
      <c r="F32" s="40"/>
      <c r="G32" s="40"/>
    </row>
    <row r="33" spans="1:7" x14ac:dyDescent="0.2">
      <c r="A33" s="40"/>
      <c r="B33" s="40"/>
      <c r="C33" s="118"/>
      <c r="D33" s="40"/>
      <c r="E33" s="40"/>
      <c r="F33" s="40"/>
      <c r="G33" s="40"/>
    </row>
    <row r="34" spans="1:7" x14ac:dyDescent="0.2">
      <c r="A34" s="40"/>
      <c r="B34" s="40"/>
      <c r="C34" s="118"/>
      <c r="D34" s="40"/>
      <c r="E34" s="40"/>
      <c r="F34" s="40"/>
      <c r="G34" s="40"/>
    </row>
    <row r="35" spans="1:7" x14ac:dyDescent="0.2">
      <c r="A35" s="40"/>
      <c r="B35" s="40"/>
      <c r="C35" s="118"/>
      <c r="D35" s="40"/>
      <c r="E35" s="40"/>
      <c r="F35" s="40"/>
      <c r="G35" s="40"/>
    </row>
    <row r="36" spans="1:7" x14ac:dyDescent="0.2">
      <c r="A36" s="40"/>
      <c r="B36" s="40"/>
      <c r="C36" s="118"/>
      <c r="D36" s="40"/>
      <c r="E36" s="40"/>
      <c r="F36" s="40"/>
      <c r="G36" s="40"/>
    </row>
    <row r="37" spans="1:7" x14ac:dyDescent="0.2">
      <c r="A37" s="40"/>
      <c r="B37" s="40"/>
      <c r="C37" s="118"/>
      <c r="D37" s="40"/>
      <c r="E37" s="40"/>
      <c r="F37" s="40"/>
      <c r="G37" s="40"/>
    </row>
    <row r="38" spans="1:7" x14ac:dyDescent="0.2">
      <c r="A38" s="40"/>
      <c r="B38" s="40"/>
      <c r="C38" s="118"/>
      <c r="D38" s="40"/>
      <c r="E38" s="40"/>
      <c r="F38" s="40"/>
      <c r="G38" s="40"/>
    </row>
    <row r="39" spans="1:7" x14ac:dyDescent="0.2">
      <c r="A39" s="40"/>
      <c r="B39" s="40"/>
      <c r="C39" s="118"/>
      <c r="D39" s="40"/>
      <c r="E39" s="40"/>
      <c r="F39" s="40"/>
      <c r="G39" s="40"/>
    </row>
    <row r="40" spans="1:7" x14ac:dyDescent="0.2">
      <c r="A40" s="99"/>
      <c r="B40" s="99"/>
      <c r="C40" s="112"/>
      <c r="D40" s="99"/>
      <c r="E40" s="99"/>
      <c r="F40" s="99"/>
      <c r="G40" s="99"/>
    </row>
    <row r="41" spans="1:7" x14ac:dyDescent="0.2">
      <c r="A41" s="99"/>
      <c r="B41" s="99"/>
      <c r="C41" s="112"/>
      <c r="D41" s="99"/>
      <c r="E41" s="99"/>
      <c r="F41" s="99"/>
      <c r="G41" s="99"/>
    </row>
    <row r="42" spans="1:7" x14ac:dyDescent="0.2">
      <c r="A42" s="99"/>
      <c r="B42" s="99"/>
      <c r="C42" s="112"/>
      <c r="D42" s="99"/>
      <c r="E42" s="99"/>
      <c r="F42" s="99"/>
      <c r="G42" s="99"/>
    </row>
    <row r="43" spans="1:7" x14ac:dyDescent="0.2">
      <c r="A43" s="99"/>
      <c r="B43" s="99"/>
      <c r="C43" s="112"/>
      <c r="D43" s="99"/>
      <c r="E43" s="99"/>
      <c r="F43" s="99"/>
      <c r="G43" s="99"/>
    </row>
    <row r="44" spans="1:7" x14ac:dyDescent="0.2">
      <c r="A44" s="99"/>
      <c r="B44" s="99"/>
      <c r="C44" s="112"/>
      <c r="D44" s="99"/>
      <c r="E44" s="99"/>
      <c r="F44" s="99"/>
      <c r="G44" s="99"/>
    </row>
    <row r="45" spans="1:7" x14ac:dyDescent="0.2">
      <c r="A45" s="99"/>
      <c r="B45" s="99"/>
      <c r="C45" s="112"/>
      <c r="D45" s="99"/>
      <c r="E45" s="99"/>
      <c r="F45" s="99"/>
      <c r="G45" s="99"/>
    </row>
    <row r="46" spans="1:7" x14ac:dyDescent="0.2">
      <c r="A46" s="99"/>
      <c r="B46" s="99"/>
      <c r="C46" s="112"/>
      <c r="D46" s="99"/>
      <c r="E46" s="99"/>
      <c r="F46" s="99"/>
      <c r="G46" s="99"/>
    </row>
    <row r="47" spans="1:7" x14ac:dyDescent="0.2">
      <c r="A47" s="99"/>
      <c r="B47" s="99"/>
      <c r="C47" s="112"/>
      <c r="D47" s="99"/>
      <c r="E47" s="99"/>
      <c r="F47" s="99"/>
      <c r="G47" s="99"/>
    </row>
    <row r="48" spans="1:7" x14ac:dyDescent="0.2">
      <c r="A48" s="99"/>
      <c r="B48" s="99"/>
      <c r="C48" s="112"/>
      <c r="D48" s="99"/>
      <c r="E48" s="99"/>
      <c r="F48" s="99"/>
      <c r="G48" s="99"/>
    </row>
    <row r="49" spans="1:7" x14ac:dyDescent="0.2">
      <c r="A49" s="99"/>
      <c r="B49" s="99"/>
      <c r="C49" s="112"/>
      <c r="D49" s="99"/>
      <c r="E49" s="99"/>
      <c r="F49" s="99"/>
      <c r="G49" s="99"/>
    </row>
    <row r="50" spans="1:7" x14ac:dyDescent="0.2">
      <c r="A50" s="39"/>
      <c r="B50" s="39"/>
      <c r="C50" s="141"/>
      <c r="D50" s="39"/>
      <c r="E50" s="39"/>
      <c r="F50" s="39"/>
      <c r="G50" s="39"/>
    </row>
    <row r="51" spans="1:7" x14ac:dyDescent="0.2">
      <c r="A51" s="39"/>
      <c r="B51" s="39"/>
      <c r="C51" s="141"/>
      <c r="D51" s="39"/>
      <c r="E51" s="39"/>
      <c r="F51" s="39"/>
      <c r="G51" s="39"/>
    </row>
    <row r="52" spans="1:7" x14ac:dyDescent="0.2">
      <c r="A52" s="39"/>
      <c r="B52" s="39"/>
      <c r="C52" s="141"/>
      <c r="D52" s="39"/>
      <c r="E52" s="39"/>
      <c r="F52" s="39"/>
      <c r="G52" s="39"/>
    </row>
    <row r="53" spans="1:7" x14ac:dyDescent="0.2">
      <c r="A53" s="39"/>
      <c r="B53" s="39"/>
      <c r="C53" s="141"/>
      <c r="D53" s="39"/>
      <c r="E53" s="39"/>
      <c r="F53" s="39"/>
      <c r="G53" s="39"/>
    </row>
    <row r="54" spans="1:7" x14ac:dyDescent="0.2">
      <c r="A54" s="39"/>
      <c r="B54" s="39"/>
      <c r="C54" s="141"/>
      <c r="D54" s="39"/>
      <c r="E54" s="39"/>
      <c r="F54" s="39"/>
      <c r="G54" s="39"/>
    </row>
    <row r="55" spans="1:7" x14ac:dyDescent="0.2">
      <c r="A55" s="39"/>
      <c r="B55" s="39"/>
      <c r="C55" s="141"/>
      <c r="D55" s="39"/>
      <c r="E55" s="39"/>
      <c r="F55" s="39"/>
      <c r="G55" s="39"/>
    </row>
    <row r="56" spans="1:7" x14ac:dyDescent="0.2">
      <c r="A56" s="39"/>
      <c r="B56" s="39"/>
      <c r="C56" s="141"/>
      <c r="D56" s="39"/>
      <c r="E56" s="39"/>
      <c r="F56" s="39"/>
      <c r="G56" s="39"/>
    </row>
    <row r="57" spans="1:7" x14ac:dyDescent="0.2">
      <c r="A57" s="39"/>
      <c r="B57" s="39"/>
      <c r="C57" s="141"/>
      <c r="D57" s="39"/>
      <c r="E57" s="39"/>
      <c r="F57" s="39"/>
      <c r="G57" s="39"/>
    </row>
    <row r="58" spans="1:7" x14ac:dyDescent="0.2">
      <c r="A58" s="39"/>
      <c r="B58" s="39"/>
      <c r="C58" s="141"/>
      <c r="D58" s="39"/>
      <c r="E58" s="39"/>
      <c r="F58" s="39"/>
      <c r="G58" s="39"/>
    </row>
    <row r="59" spans="1:7" x14ac:dyDescent="0.2">
      <c r="A59" s="39"/>
      <c r="B59" s="39"/>
      <c r="C59" s="141"/>
      <c r="D59" s="39"/>
      <c r="E59" s="39"/>
      <c r="F59" s="39"/>
      <c r="G59" s="39"/>
    </row>
    <row r="60" spans="1:7" x14ac:dyDescent="0.2">
      <c r="A60" s="39"/>
      <c r="B60" s="39"/>
      <c r="C60" s="141"/>
      <c r="D60" s="39"/>
      <c r="E60" s="39"/>
      <c r="F60" s="39"/>
      <c r="G60" s="39"/>
    </row>
    <row r="61" spans="1:7" x14ac:dyDescent="0.2">
      <c r="A61" s="39"/>
      <c r="B61" s="39"/>
      <c r="C61" s="141"/>
      <c r="D61" s="39"/>
      <c r="E61" s="39"/>
      <c r="F61" s="39"/>
      <c r="G61" s="39"/>
    </row>
    <row r="62" spans="1:7" x14ac:dyDescent="0.2">
      <c r="A62" s="39"/>
      <c r="B62" s="39"/>
      <c r="C62" s="141"/>
      <c r="D62" s="39"/>
      <c r="E62" s="39"/>
      <c r="F62" s="39"/>
      <c r="G62" s="39"/>
    </row>
    <row r="63" spans="1:7" x14ac:dyDescent="0.2">
      <c r="A63" s="39"/>
      <c r="B63" s="39"/>
      <c r="C63" s="141"/>
      <c r="D63" s="39"/>
      <c r="E63" s="39"/>
      <c r="F63" s="39"/>
      <c r="G63" s="39"/>
    </row>
    <row r="64" spans="1:7" x14ac:dyDescent="0.2">
      <c r="A64" s="39"/>
      <c r="B64" s="39"/>
      <c r="C64" s="141"/>
      <c r="D64" s="39"/>
      <c r="E64" s="39"/>
      <c r="F64" s="39"/>
      <c r="G64" s="39"/>
    </row>
    <row r="65" spans="1:7" x14ac:dyDescent="0.2">
      <c r="A65" s="39"/>
      <c r="B65" s="39"/>
      <c r="C65" s="141"/>
      <c r="D65" s="39"/>
      <c r="E65" s="39"/>
      <c r="F65" s="39"/>
      <c r="G65" s="39"/>
    </row>
    <row r="66" spans="1:7" x14ac:dyDescent="0.2">
      <c r="A66" s="39"/>
      <c r="B66" s="39"/>
      <c r="C66" s="141"/>
      <c r="D66" s="39"/>
      <c r="E66" s="39"/>
      <c r="F66" s="39"/>
      <c r="G66" s="39"/>
    </row>
    <row r="67" spans="1:7" x14ac:dyDescent="0.2">
      <c r="A67" s="39"/>
      <c r="B67" s="39"/>
      <c r="C67" s="141"/>
      <c r="D67" s="39"/>
      <c r="E67" s="39"/>
      <c r="F67" s="39"/>
      <c r="G67" s="39"/>
    </row>
    <row r="68" spans="1:7" x14ac:dyDescent="0.2">
      <c r="A68" s="39"/>
      <c r="B68" s="39"/>
      <c r="C68" s="141"/>
      <c r="D68" s="39"/>
      <c r="E68" s="39"/>
      <c r="F68" s="39"/>
      <c r="G68" s="39"/>
    </row>
    <row r="69" spans="1:7" x14ac:dyDescent="0.2">
      <c r="A69" s="39"/>
      <c r="B69" s="39"/>
      <c r="C69" s="141"/>
      <c r="D69" s="39"/>
      <c r="E69" s="39"/>
      <c r="F69" s="39"/>
      <c r="G69" s="39"/>
    </row>
    <row r="70" spans="1:7" x14ac:dyDescent="0.2">
      <c r="A70" s="39"/>
      <c r="B70" s="39"/>
      <c r="C70" s="141"/>
      <c r="D70" s="39"/>
      <c r="E70" s="39"/>
      <c r="F70" s="39"/>
      <c r="G70" s="39"/>
    </row>
    <row r="71" spans="1:7" x14ac:dyDescent="0.2">
      <c r="A71" s="39"/>
      <c r="B71" s="39"/>
      <c r="C71" s="141"/>
      <c r="D71" s="39"/>
      <c r="E71" s="39"/>
      <c r="F71" s="39"/>
      <c r="G71" s="39"/>
    </row>
    <row r="72" spans="1:7" x14ac:dyDescent="0.2">
      <c r="A72" s="39"/>
      <c r="B72" s="39"/>
      <c r="C72" s="141"/>
      <c r="D72" s="39"/>
      <c r="E72" s="39"/>
      <c r="F72" s="39"/>
      <c r="G72" s="39"/>
    </row>
    <row r="73" spans="1:7" x14ac:dyDescent="0.2">
      <c r="A73" s="39"/>
      <c r="B73" s="39"/>
      <c r="C73" s="141"/>
      <c r="D73" s="39"/>
      <c r="E73" s="39"/>
      <c r="F73" s="39"/>
      <c r="G73" s="39"/>
    </row>
    <row r="74" spans="1:7" x14ac:dyDescent="0.2">
      <c r="A74" s="39"/>
      <c r="B74" s="39"/>
      <c r="C74" s="141"/>
      <c r="D74" s="39"/>
      <c r="E74" s="39"/>
      <c r="F74" s="39"/>
      <c r="G74" s="39"/>
    </row>
    <row r="75" spans="1:7" x14ac:dyDescent="0.2">
      <c r="A75" s="39"/>
      <c r="B75" s="39"/>
      <c r="C75" s="141"/>
      <c r="D75" s="39"/>
      <c r="E75" s="39"/>
      <c r="F75" s="39"/>
      <c r="G75" s="39"/>
    </row>
    <row r="76" spans="1:7" x14ac:dyDescent="0.2">
      <c r="A76" s="39"/>
      <c r="B76" s="39"/>
      <c r="C76" s="141"/>
      <c r="D76" s="39"/>
      <c r="E76" s="39"/>
      <c r="F76" s="39"/>
      <c r="G76" s="39"/>
    </row>
    <row r="77" spans="1:7" x14ac:dyDescent="0.2">
      <c r="A77" s="39"/>
      <c r="B77" s="39"/>
      <c r="C77" s="141"/>
      <c r="D77" s="39"/>
      <c r="E77" s="39"/>
      <c r="F77" s="39"/>
      <c r="G77" s="39"/>
    </row>
    <row r="78" spans="1:7" x14ac:dyDescent="0.2">
      <c r="A78" s="39"/>
      <c r="B78" s="39"/>
      <c r="C78" s="141"/>
      <c r="D78" s="39"/>
      <c r="E78" s="39"/>
      <c r="F78" s="39"/>
      <c r="G78" s="39"/>
    </row>
    <row r="79" spans="1:7" x14ac:dyDescent="0.2">
      <c r="A79" s="39"/>
      <c r="B79" s="39"/>
      <c r="C79" s="141"/>
      <c r="D79" s="39"/>
      <c r="E79" s="39"/>
      <c r="F79" s="39"/>
      <c r="G79" s="39"/>
    </row>
    <row r="80" spans="1:7" x14ac:dyDescent="0.2">
      <c r="A80" s="39"/>
      <c r="B80" s="39"/>
      <c r="C80" s="141"/>
      <c r="D80" s="39"/>
      <c r="E80" s="39"/>
      <c r="F80" s="39"/>
      <c r="G80" s="39"/>
    </row>
    <row r="81" spans="1:7" x14ac:dyDescent="0.2">
      <c r="A81" s="39"/>
      <c r="B81" s="39"/>
      <c r="C81" s="141"/>
      <c r="D81" s="39"/>
      <c r="E81" s="39"/>
      <c r="F81" s="39"/>
      <c r="G81" s="39"/>
    </row>
    <row r="82" spans="1:7" x14ac:dyDescent="0.2">
      <c r="A82" s="39"/>
      <c r="B82" s="39"/>
      <c r="C82" s="141"/>
      <c r="D82" s="39"/>
      <c r="E82" s="39"/>
      <c r="F82" s="39"/>
      <c r="G82" s="39"/>
    </row>
    <row r="83" spans="1:7" x14ac:dyDescent="0.2">
      <c r="A83" s="39"/>
      <c r="B83" s="39"/>
      <c r="C83" s="141"/>
      <c r="D83" s="39"/>
      <c r="E83" s="39"/>
      <c r="F83" s="39"/>
      <c r="G83" s="39"/>
    </row>
    <row r="84" spans="1:7" x14ac:dyDescent="0.2">
      <c r="A84" s="39"/>
      <c r="B84" s="39"/>
      <c r="C84" s="141"/>
      <c r="D84" s="39"/>
      <c r="E84" s="39"/>
      <c r="F84" s="39"/>
      <c r="G84" s="39"/>
    </row>
    <row r="85" spans="1:7" x14ac:dyDescent="0.2">
      <c r="A85" s="39"/>
      <c r="B85" s="39"/>
      <c r="C85" s="141"/>
      <c r="D85" s="39"/>
      <c r="E85" s="39"/>
      <c r="F85" s="39"/>
      <c r="G85" s="39"/>
    </row>
    <row r="86" spans="1:7" x14ac:dyDescent="0.2">
      <c r="A86" s="39"/>
      <c r="B86" s="39"/>
      <c r="C86" s="141"/>
      <c r="D86" s="39"/>
      <c r="E86" s="39"/>
      <c r="F86" s="39"/>
      <c r="G86" s="39"/>
    </row>
    <row r="87" spans="1:7" x14ac:dyDescent="0.2">
      <c r="A87" s="39"/>
      <c r="B87" s="39"/>
      <c r="C87" s="141"/>
      <c r="D87" s="39"/>
      <c r="E87" s="39"/>
      <c r="F87" s="39"/>
      <c r="G87" s="39"/>
    </row>
    <row r="88" spans="1:7" x14ac:dyDescent="0.2">
      <c r="A88" s="39"/>
      <c r="B88" s="39"/>
      <c r="C88" s="141"/>
      <c r="D88" s="39"/>
      <c r="E88" s="39"/>
      <c r="F88" s="39"/>
      <c r="G88" s="39"/>
    </row>
    <row r="89" spans="1:7" x14ac:dyDescent="0.2">
      <c r="A89" s="39"/>
      <c r="B89" s="39"/>
      <c r="C89" s="141"/>
      <c r="D89" s="39"/>
      <c r="E89" s="39"/>
      <c r="F89" s="39"/>
      <c r="G89" s="39"/>
    </row>
    <row r="90" spans="1:7" x14ac:dyDescent="0.2">
      <c r="A90" s="39"/>
      <c r="B90" s="39"/>
      <c r="C90" s="141"/>
      <c r="D90" s="39"/>
      <c r="E90" s="39"/>
      <c r="F90" s="39"/>
      <c r="G90" s="39"/>
    </row>
    <row r="91" spans="1:7" x14ac:dyDescent="0.2">
      <c r="A91" s="39"/>
      <c r="B91" s="39"/>
      <c r="C91" s="141"/>
      <c r="D91" s="39"/>
      <c r="E91" s="39"/>
      <c r="F91" s="39"/>
      <c r="G91" s="39"/>
    </row>
    <row r="92" spans="1:7" x14ac:dyDescent="0.2">
      <c r="A92" s="39"/>
      <c r="B92" s="39"/>
      <c r="C92" s="141"/>
      <c r="D92" s="39"/>
      <c r="E92" s="39"/>
      <c r="F92" s="39"/>
      <c r="G92" s="39"/>
    </row>
    <row r="93" spans="1:7" x14ac:dyDescent="0.2">
      <c r="A93" s="39"/>
      <c r="B93" s="39"/>
      <c r="C93" s="141"/>
      <c r="D93" s="39"/>
      <c r="E93" s="39"/>
      <c r="F93" s="39"/>
      <c r="G93" s="39"/>
    </row>
    <row r="94" spans="1:7" x14ac:dyDescent="0.2">
      <c r="A94" s="39"/>
      <c r="B94" s="39"/>
      <c r="C94" s="141"/>
      <c r="D94" s="39"/>
      <c r="E94" s="39"/>
      <c r="F94" s="39"/>
      <c r="G94" s="39"/>
    </row>
    <row r="95" spans="1:7" x14ac:dyDescent="0.2">
      <c r="A95" s="39"/>
      <c r="B95" s="39"/>
      <c r="C95" s="141"/>
      <c r="D95" s="39"/>
      <c r="E95" s="39"/>
      <c r="F95" s="39"/>
      <c r="G95" s="39"/>
    </row>
    <row r="96" spans="1:7" x14ac:dyDescent="0.2">
      <c r="A96" s="39"/>
      <c r="B96" s="39"/>
      <c r="C96" s="141"/>
      <c r="D96" s="39"/>
      <c r="E96" s="39"/>
      <c r="F96" s="39"/>
      <c r="G96" s="39"/>
    </row>
    <row r="97" spans="1:7" x14ac:dyDescent="0.2">
      <c r="A97" s="39"/>
      <c r="B97" s="39"/>
      <c r="C97" s="141"/>
      <c r="D97" s="39"/>
      <c r="E97" s="39"/>
      <c r="F97" s="39"/>
      <c r="G97" s="39"/>
    </row>
    <row r="98" spans="1:7" x14ac:dyDescent="0.2">
      <c r="A98" s="39"/>
      <c r="B98" s="39"/>
      <c r="C98" s="141"/>
      <c r="D98" s="39"/>
      <c r="E98" s="39"/>
      <c r="F98" s="39"/>
      <c r="G98" s="39"/>
    </row>
    <row r="99" spans="1:7" x14ac:dyDescent="0.2">
      <c r="A99" s="39"/>
      <c r="B99" s="39"/>
      <c r="C99" s="141"/>
      <c r="D99" s="39"/>
      <c r="E99" s="39"/>
      <c r="F99" s="39"/>
      <c r="G99" s="39"/>
    </row>
    <row r="100" spans="1:7" x14ac:dyDescent="0.2">
      <c r="A100" s="39"/>
      <c r="B100" s="39"/>
      <c r="C100" s="141"/>
      <c r="D100" s="39"/>
      <c r="E100" s="39"/>
      <c r="F100" s="39"/>
      <c r="G100" s="39"/>
    </row>
    <row r="101" spans="1:7" x14ac:dyDescent="0.2">
      <c r="A101" s="39"/>
      <c r="B101" s="39"/>
      <c r="C101" s="141"/>
      <c r="D101" s="39"/>
      <c r="E101" s="39"/>
      <c r="F101" s="39"/>
      <c r="G101" s="39"/>
    </row>
    <row r="102" spans="1:7" x14ac:dyDescent="0.2">
      <c r="A102" s="39"/>
      <c r="B102" s="39"/>
      <c r="C102" s="141"/>
      <c r="D102" s="39"/>
      <c r="E102" s="39"/>
      <c r="F102" s="39"/>
      <c r="G102" s="39"/>
    </row>
    <row r="103" spans="1:7" x14ac:dyDescent="0.2">
      <c r="A103" s="39"/>
      <c r="B103" s="39"/>
      <c r="C103" s="141"/>
      <c r="D103" s="39"/>
      <c r="E103" s="39"/>
      <c r="F103" s="39"/>
      <c r="G103" s="39"/>
    </row>
    <row r="104" spans="1:7" x14ac:dyDescent="0.2">
      <c r="A104" s="39"/>
      <c r="B104" s="39"/>
      <c r="C104" s="141"/>
      <c r="D104" s="39"/>
      <c r="E104" s="39"/>
      <c r="F104" s="39"/>
      <c r="G104" s="39"/>
    </row>
    <row r="105" spans="1:7" x14ac:dyDescent="0.2">
      <c r="A105" s="39"/>
      <c r="B105" s="39"/>
      <c r="C105" s="141"/>
      <c r="D105" s="39"/>
      <c r="E105" s="39"/>
      <c r="F105" s="39"/>
      <c r="G105" s="39"/>
    </row>
    <row r="106" spans="1:7" x14ac:dyDescent="0.2">
      <c r="A106" s="39"/>
      <c r="B106" s="39"/>
      <c r="C106" s="141"/>
      <c r="D106" s="39"/>
      <c r="E106" s="39"/>
      <c r="F106" s="39"/>
      <c r="G106" s="39"/>
    </row>
    <row r="107" spans="1:7" x14ac:dyDescent="0.2">
      <c r="A107" s="39"/>
      <c r="B107" s="39"/>
      <c r="C107" s="141"/>
      <c r="D107" s="39"/>
      <c r="E107" s="39"/>
      <c r="F107" s="39"/>
      <c r="G107" s="39"/>
    </row>
    <row r="108" spans="1:7" x14ac:dyDescent="0.2">
      <c r="A108" s="39"/>
      <c r="B108" s="39"/>
      <c r="C108" s="141"/>
      <c r="D108" s="39"/>
      <c r="E108" s="39"/>
      <c r="F108" s="39"/>
      <c r="G108" s="39"/>
    </row>
    <row r="109" spans="1:7" x14ac:dyDescent="0.2">
      <c r="A109" s="39"/>
      <c r="B109" s="39"/>
      <c r="C109" s="141"/>
      <c r="D109" s="39"/>
      <c r="E109" s="39"/>
      <c r="F109" s="39"/>
      <c r="G109" s="39"/>
    </row>
    <row r="110" spans="1:7" x14ac:dyDescent="0.2">
      <c r="A110" s="39"/>
      <c r="B110" s="39"/>
      <c r="C110" s="141"/>
      <c r="D110" s="39"/>
      <c r="E110" s="39"/>
      <c r="F110" s="39"/>
      <c r="G110" s="39"/>
    </row>
    <row r="111" spans="1:7" x14ac:dyDescent="0.2">
      <c r="A111" s="39"/>
      <c r="B111" s="39"/>
      <c r="C111" s="141"/>
      <c r="D111" s="39"/>
      <c r="E111" s="39"/>
      <c r="F111" s="39"/>
      <c r="G111" s="39"/>
    </row>
    <row r="112" spans="1:7" x14ac:dyDescent="0.2">
      <c r="A112" s="39"/>
      <c r="B112" s="39"/>
      <c r="C112" s="141"/>
      <c r="D112" s="39"/>
      <c r="E112" s="39"/>
      <c r="F112" s="39"/>
      <c r="G112" s="39"/>
    </row>
    <row r="113" spans="1:7" x14ac:dyDescent="0.2">
      <c r="A113" s="39"/>
      <c r="B113" s="39"/>
      <c r="C113" s="141"/>
      <c r="D113" s="39"/>
      <c r="E113" s="39"/>
      <c r="F113" s="39"/>
      <c r="G113" s="39"/>
    </row>
    <row r="114" spans="1:7" x14ac:dyDescent="0.2">
      <c r="A114" s="39"/>
      <c r="B114" s="39"/>
      <c r="C114" s="141"/>
      <c r="D114" s="39"/>
      <c r="E114" s="39"/>
      <c r="F114" s="39"/>
      <c r="G114" s="39"/>
    </row>
    <row r="115" spans="1:7" x14ac:dyDescent="0.2">
      <c r="A115" s="39"/>
      <c r="B115" s="39"/>
      <c r="C115" s="141"/>
      <c r="D115" s="39"/>
      <c r="E115" s="39"/>
      <c r="F115" s="39"/>
      <c r="G115" s="39"/>
    </row>
    <row r="116" spans="1:7" x14ac:dyDescent="0.2">
      <c r="A116" s="39"/>
      <c r="B116" s="39"/>
      <c r="C116" s="141"/>
      <c r="D116" s="39"/>
      <c r="E116" s="39"/>
      <c r="F116" s="39"/>
      <c r="G116" s="39"/>
    </row>
    <row r="117" spans="1:7" x14ac:dyDescent="0.2">
      <c r="A117" s="39"/>
      <c r="B117" s="39"/>
      <c r="C117" s="141"/>
      <c r="D117" s="39"/>
      <c r="E117" s="39"/>
      <c r="F117" s="39"/>
      <c r="G117" s="39"/>
    </row>
    <row r="118" spans="1:7" x14ac:dyDescent="0.2">
      <c r="A118" s="39"/>
      <c r="B118" s="39"/>
      <c r="C118" s="141"/>
      <c r="D118" s="39"/>
      <c r="E118" s="39"/>
      <c r="F118" s="39"/>
      <c r="G118" s="39"/>
    </row>
    <row r="119" spans="1:7" x14ac:dyDescent="0.2">
      <c r="A119" s="39"/>
      <c r="B119" s="39"/>
      <c r="C119" s="141"/>
      <c r="D119" s="39"/>
      <c r="E119" s="39"/>
      <c r="F119" s="39"/>
      <c r="G119" s="39"/>
    </row>
    <row r="120" spans="1:7" x14ac:dyDescent="0.2">
      <c r="A120" s="39"/>
      <c r="B120" s="39"/>
      <c r="C120" s="141"/>
      <c r="D120" s="39"/>
      <c r="E120" s="39"/>
      <c r="F120" s="39"/>
      <c r="G120" s="39"/>
    </row>
    <row r="121" spans="1:7" x14ac:dyDescent="0.2">
      <c r="A121" s="39"/>
      <c r="B121" s="39"/>
      <c r="C121" s="141"/>
      <c r="D121" s="39"/>
      <c r="E121" s="39"/>
      <c r="F121" s="39"/>
      <c r="G121" s="39"/>
    </row>
    <row r="122" spans="1:7" x14ac:dyDescent="0.2">
      <c r="A122" s="39"/>
      <c r="B122" s="39"/>
      <c r="C122" s="141"/>
      <c r="D122" s="39"/>
      <c r="E122" s="39"/>
      <c r="F122" s="39"/>
      <c r="G122" s="39"/>
    </row>
    <row r="123" spans="1:7" x14ac:dyDescent="0.2">
      <c r="A123" s="39"/>
      <c r="B123" s="39"/>
      <c r="C123" s="141"/>
      <c r="D123" s="39"/>
      <c r="E123" s="39"/>
      <c r="F123" s="39"/>
      <c r="G123" s="39"/>
    </row>
    <row r="124" spans="1:7" x14ac:dyDescent="0.2">
      <c r="A124" s="39"/>
      <c r="B124" s="39"/>
      <c r="C124" s="141"/>
      <c r="D124" s="39"/>
      <c r="E124" s="39"/>
      <c r="F124" s="39"/>
      <c r="G124" s="39"/>
    </row>
    <row r="125" spans="1:7" x14ac:dyDescent="0.2">
      <c r="A125" s="39"/>
      <c r="B125" s="39"/>
      <c r="C125" s="141"/>
      <c r="D125" s="39"/>
      <c r="E125" s="39"/>
      <c r="F125" s="39"/>
      <c r="G125" s="39"/>
    </row>
    <row r="126" spans="1:7" x14ac:dyDescent="0.2">
      <c r="A126" s="39"/>
      <c r="B126" s="39"/>
      <c r="C126" s="141"/>
      <c r="D126" s="39"/>
      <c r="E126" s="39"/>
      <c r="F126" s="39"/>
      <c r="G126" s="39"/>
    </row>
    <row r="127" spans="1:7" x14ac:dyDescent="0.2">
      <c r="A127" s="39"/>
      <c r="B127" s="39"/>
      <c r="C127" s="141"/>
      <c r="D127" s="39"/>
      <c r="E127" s="39"/>
      <c r="F127" s="39"/>
      <c r="G127" s="39"/>
    </row>
    <row r="128" spans="1:7" x14ac:dyDescent="0.2">
      <c r="A128" s="39"/>
      <c r="B128" s="39"/>
      <c r="C128" s="141"/>
      <c r="D128" s="39"/>
      <c r="E128" s="39"/>
      <c r="F128" s="39"/>
      <c r="G128" s="39"/>
    </row>
    <row r="129" spans="1:7" x14ac:dyDescent="0.2">
      <c r="A129" s="39"/>
      <c r="B129" s="39"/>
      <c r="C129" s="141"/>
      <c r="D129" s="39"/>
      <c r="E129" s="39"/>
      <c r="F129" s="39"/>
      <c r="G129" s="39"/>
    </row>
    <row r="130" spans="1:7" x14ac:dyDescent="0.2">
      <c r="A130" s="39"/>
      <c r="B130" s="39"/>
      <c r="C130" s="141"/>
      <c r="D130" s="39"/>
      <c r="E130" s="39"/>
      <c r="F130" s="39"/>
      <c r="G130" s="39"/>
    </row>
    <row r="131" spans="1:7" x14ac:dyDescent="0.2">
      <c r="A131" s="39"/>
      <c r="B131" s="39"/>
      <c r="C131" s="141"/>
      <c r="D131" s="39"/>
      <c r="E131" s="39"/>
      <c r="F131" s="39"/>
      <c r="G131" s="39"/>
    </row>
    <row r="132" spans="1:7" x14ac:dyDescent="0.2">
      <c r="A132" s="39"/>
      <c r="B132" s="39"/>
      <c r="C132" s="141"/>
      <c r="D132" s="39"/>
      <c r="E132" s="39"/>
      <c r="F132" s="39"/>
      <c r="G132" s="39"/>
    </row>
    <row r="133" spans="1:7" x14ac:dyDescent="0.2">
      <c r="A133" s="39"/>
      <c r="B133" s="39"/>
      <c r="C133" s="141"/>
      <c r="D133" s="39"/>
      <c r="E133" s="39"/>
      <c r="F133" s="39"/>
      <c r="G133" s="39"/>
    </row>
    <row r="134" spans="1:7" x14ac:dyDescent="0.2">
      <c r="A134" s="39"/>
      <c r="B134" s="39"/>
      <c r="C134" s="141"/>
      <c r="D134" s="39"/>
      <c r="E134" s="39"/>
      <c r="F134" s="39"/>
      <c r="G134" s="39"/>
    </row>
    <row r="135" spans="1:7" x14ac:dyDescent="0.2">
      <c r="A135" s="39"/>
      <c r="B135" s="39"/>
      <c r="C135" s="141"/>
      <c r="D135" s="39"/>
      <c r="E135" s="39"/>
      <c r="F135" s="39"/>
      <c r="G135" s="39"/>
    </row>
    <row r="136" spans="1:7" x14ac:dyDescent="0.2">
      <c r="A136" s="39"/>
      <c r="B136" s="39"/>
      <c r="C136" s="141"/>
      <c r="D136" s="39"/>
      <c r="E136" s="39"/>
      <c r="F136" s="39"/>
      <c r="G136" s="39"/>
    </row>
    <row r="137" spans="1:7" x14ac:dyDescent="0.2">
      <c r="A137" s="39"/>
      <c r="B137" s="39"/>
      <c r="C137" s="141"/>
      <c r="D137" s="39"/>
      <c r="E137" s="39"/>
      <c r="F137" s="39"/>
      <c r="G137" s="39"/>
    </row>
    <row r="138" spans="1:7" x14ac:dyDescent="0.2">
      <c r="A138" s="39"/>
      <c r="B138" s="39"/>
      <c r="C138" s="141"/>
      <c r="D138" s="39"/>
      <c r="E138" s="39"/>
      <c r="F138" s="39"/>
      <c r="G138" s="39"/>
    </row>
    <row r="139" spans="1:7" x14ac:dyDescent="0.2">
      <c r="A139" s="39"/>
      <c r="B139" s="39"/>
      <c r="C139" s="141"/>
      <c r="D139" s="39"/>
      <c r="E139" s="39"/>
      <c r="F139" s="39"/>
      <c r="G139" s="39"/>
    </row>
    <row r="140" spans="1:7" x14ac:dyDescent="0.2">
      <c r="A140" s="39"/>
      <c r="B140" s="39"/>
      <c r="C140" s="141"/>
      <c r="D140" s="39"/>
      <c r="E140" s="39"/>
      <c r="F140" s="39"/>
      <c r="G140" s="39"/>
    </row>
    <row r="141" spans="1:7" x14ac:dyDescent="0.2">
      <c r="A141" s="39"/>
      <c r="B141" s="39"/>
      <c r="C141" s="141"/>
      <c r="D141" s="39"/>
      <c r="E141" s="39"/>
      <c r="F141" s="39"/>
      <c r="G141" s="39"/>
    </row>
    <row r="142" spans="1:7" x14ac:dyDescent="0.2">
      <c r="A142" s="39"/>
      <c r="B142" s="39"/>
      <c r="C142" s="141"/>
      <c r="D142" s="39"/>
      <c r="E142" s="39"/>
      <c r="F142" s="39"/>
      <c r="G142" s="39"/>
    </row>
    <row r="143" spans="1:7" x14ac:dyDescent="0.2">
      <c r="A143" s="39"/>
      <c r="B143" s="39"/>
      <c r="C143" s="141"/>
      <c r="D143" s="39"/>
      <c r="E143" s="39"/>
      <c r="F143" s="39"/>
      <c r="G143" s="39"/>
    </row>
    <row r="144" spans="1:7" x14ac:dyDescent="0.2">
      <c r="A144" s="39"/>
      <c r="B144" s="39"/>
      <c r="C144" s="141"/>
      <c r="D144" s="39"/>
      <c r="E144" s="39"/>
      <c r="F144" s="39"/>
      <c r="G144" s="39"/>
    </row>
    <row r="145" spans="1:7" x14ac:dyDescent="0.2">
      <c r="A145" s="39"/>
      <c r="B145" s="39"/>
      <c r="C145" s="141"/>
      <c r="D145" s="39"/>
      <c r="E145" s="39"/>
      <c r="F145" s="39"/>
      <c r="G145" s="39"/>
    </row>
    <row r="146" spans="1:7" x14ac:dyDescent="0.2">
      <c r="A146" s="39"/>
      <c r="B146" s="39"/>
      <c r="C146" s="141"/>
      <c r="D146" s="39"/>
      <c r="E146" s="39"/>
      <c r="F146" s="39"/>
      <c r="G146" s="39"/>
    </row>
    <row r="147" spans="1:7" x14ac:dyDescent="0.2">
      <c r="A147" s="39"/>
      <c r="B147" s="39"/>
      <c r="C147" s="141"/>
      <c r="D147" s="39"/>
      <c r="E147" s="39"/>
      <c r="F147" s="39"/>
      <c r="G147" s="39"/>
    </row>
    <row r="148" spans="1:7" x14ac:dyDescent="0.2">
      <c r="A148" s="39"/>
      <c r="B148" s="39"/>
      <c r="C148" s="141"/>
      <c r="D148" s="39"/>
      <c r="E148" s="39"/>
      <c r="F148" s="39"/>
      <c r="G148" s="39"/>
    </row>
    <row r="149" spans="1:7" x14ac:dyDescent="0.2">
      <c r="A149" s="39"/>
      <c r="B149" s="39"/>
      <c r="C149" s="141"/>
      <c r="D149" s="39"/>
      <c r="E149" s="39"/>
      <c r="F149" s="39"/>
      <c r="G149" s="39"/>
    </row>
    <row r="150" spans="1:7" x14ac:dyDescent="0.2">
      <c r="A150" s="39"/>
      <c r="B150" s="39"/>
      <c r="C150" s="141"/>
      <c r="D150" s="39"/>
      <c r="E150" s="39"/>
      <c r="F150" s="39"/>
      <c r="G150" s="39"/>
    </row>
    <row r="151" spans="1:7" x14ac:dyDescent="0.2">
      <c r="A151" s="39"/>
      <c r="B151" s="39"/>
      <c r="C151" s="141"/>
      <c r="D151" s="39"/>
      <c r="E151" s="39"/>
      <c r="F151" s="39"/>
      <c r="G151" s="39"/>
    </row>
    <row r="152" spans="1:7" x14ac:dyDescent="0.2">
      <c r="A152" s="39"/>
      <c r="B152" s="39"/>
      <c r="C152" s="141"/>
      <c r="D152" s="39"/>
      <c r="E152" s="39"/>
      <c r="F152" s="39"/>
      <c r="G152" s="39"/>
    </row>
    <row r="153" spans="1:7" x14ac:dyDescent="0.2">
      <c r="A153" s="39"/>
      <c r="B153" s="39"/>
      <c r="C153" s="141"/>
      <c r="D153" s="39"/>
      <c r="E153" s="39"/>
      <c r="F153" s="39"/>
      <c r="G153" s="39"/>
    </row>
    <row r="154" spans="1:7" x14ac:dyDescent="0.2">
      <c r="A154" s="39"/>
      <c r="B154" s="39"/>
      <c r="C154" s="141"/>
      <c r="D154" s="39"/>
      <c r="E154" s="39"/>
      <c r="F154" s="39"/>
      <c r="G154" s="39"/>
    </row>
    <row r="155" spans="1:7" x14ac:dyDescent="0.2">
      <c r="A155" s="39"/>
      <c r="B155" s="39"/>
      <c r="C155" s="141"/>
      <c r="D155" s="39"/>
      <c r="E155" s="39"/>
      <c r="F155" s="39"/>
      <c r="G155" s="39"/>
    </row>
    <row r="156" spans="1:7" x14ac:dyDescent="0.2">
      <c r="A156" s="39"/>
      <c r="B156" s="39"/>
      <c r="C156" s="141"/>
      <c r="D156" s="39"/>
      <c r="E156" s="39"/>
      <c r="F156" s="39"/>
      <c r="G156" s="39"/>
    </row>
    <row r="157" spans="1:7" x14ac:dyDescent="0.2">
      <c r="A157" s="39"/>
      <c r="B157" s="39"/>
      <c r="C157" s="141"/>
      <c r="D157" s="39"/>
      <c r="E157" s="39"/>
      <c r="F157" s="39"/>
      <c r="G157" s="39"/>
    </row>
    <row r="158" spans="1:7" x14ac:dyDescent="0.2">
      <c r="A158" s="39"/>
      <c r="B158" s="39"/>
      <c r="C158" s="141"/>
      <c r="D158" s="39"/>
      <c r="E158" s="39"/>
      <c r="F158" s="39"/>
      <c r="G158" s="39"/>
    </row>
    <row r="159" spans="1:7" x14ac:dyDescent="0.2">
      <c r="A159" s="39"/>
      <c r="B159" s="39"/>
      <c r="C159" s="141"/>
      <c r="D159" s="39"/>
      <c r="E159" s="39"/>
      <c r="F159" s="39"/>
      <c r="G159" s="39"/>
    </row>
    <row r="160" spans="1:7" x14ac:dyDescent="0.2">
      <c r="A160" s="39"/>
      <c r="B160" s="39"/>
      <c r="C160" s="141"/>
      <c r="D160" s="39"/>
      <c r="E160" s="39"/>
      <c r="F160" s="39"/>
      <c r="G160" s="39"/>
    </row>
    <row r="161" spans="1:7" x14ac:dyDescent="0.2">
      <c r="A161" s="39"/>
      <c r="B161" s="39"/>
      <c r="C161" s="141"/>
      <c r="D161" s="39"/>
      <c r="E161" s="39"/>
      <c r="F161" s="39"/>
      <c r="G161" s="39"/>
    </row>
    <row r="162" spans="1:7" x14ac:dyDescent="0.2">
      <c r="A162" s="39"/>
      <c r="B162" s="39"/>
      <c r="C162" s="141"/>
      <c r="D162" s="39"/>
      <c r="E162" s="39"/>
      <c r="F162" s="39"/>
      <c r="G162" s="39"/>
    </row>
    <row r="163" spans="1:7" x14ac:dyDescent="0.2">
      <c r="A163" s="39"/>
      <c r="B163" s="39"/>
      <c r="C163" s="141"/>
      <c r="D163" s="39"/>
      <c r="E163" s="39"/>
      <c r="F163" s="39"/>
      <c r="G163" s="39"/>
    </row>
    <row r="164" spans="1:7" x14ac:dyDescent="0.2">
      <c r="A164" s="39"/>
      <c r="B164" s="39"/>
      <c r="C164" s="141"/>
      <c r="D164" s="39"/>
      <c r="E164" s="39"/>
      <c r="F164" s="39"/>
      <c r="G164" s="39"/>
    </row>
    <row r="165" spans="1:7" x14ac:dyDescent="0.2">
      <c r="A165" s="39"/>
      <c r="B165" s="39"/>
      <c r="C165" s="141"/>
      <c r="D165" s="39"/>
      <c r="E165" s="39"/>
      <c r="F165" s="39"/>
      <c r="G165" s="39"/>
    </row>
    <row r="166" spans="1:7" x14ac:dyDescent="0.2">
      <c r="A166" s="39"/>
      <c r="B166" s="39"/>
      <c r="C166" s="141"/>
      <c r="D166" s="39"/>
      <c r="E166" s="39"/>
      <c r="F166" s="39"/>
      <c r="G166" s="39"/>
    </row>
    <row r="167" spans="1:7" x14ac:dyDescent="0.2">
      <c r="A167" s="39"/>
      <c r="B167" s="39"/>
      <c r="C167" s="141"/>
      <c r="D167" s="39"/>
      <c r="E167" s="39"/>
      <c r="F167" s="39"/>
      <c r="G167" s="39"/>
    </row>
    <row r="168" spans="1:7" x14ac:dyDescent="0.2">
      <c r="A168" s="39"/>
      <c r="B168" s="39"/>
      <c r="C168" s="141"/>
      <c r="D168" s="39"/>
      <c r="E168" s="39"/>
      <c r="F168" s="39"/>
      <c r="G168" s="39"/>
    </row>
    <row r="169" spans="1:7" x14ac:dyDescent="0.2">
      <c r="A169" s="39"/>
      <c r="B169" s="39"/>
      <c r="C169" s="141"/>
      <c r="D169" s="39"/>
      <c r="E169" s="39"/>
      <c r="F169" s="39"/>
      <c r="G169" s="39"/>
    </row>
    <row r="170" spans="1:7" x14ac:dyDescent="0.2">
      <c r="A170" s="39"/>
      <c r="B170" s="39"/>
      <c r="C170" s="141"/>
      <c r="D170" s="39"/>
      <c r="E170" s="39"/>
      <c r="F170" s="39"/>
      <c r="G170" s="39"/>
    </row>
    <row r="171" spans="1:7" x14ac:dyDescent="0.2">
      <c r="A171" s="39"/>
      <c r="B171" s="39"/>
      <c r="C171" s="141"/>
      <c r="D171" s="39"/>
      <c r="E171" s="39"/>
      <c r="F171" s="39"/>
      <c r="G171" s="39"/>
    </row>
    <row r="172" spans="1:7" x14ac:dyDescent="0.2">
      <c r="A172" s="39"/>
      <c r="B172" s="39"/>
      <c r="C172" s="141"/>
      <c r="D172" s="39"/>
      <c r="E172" s="39"/>
      <c r="F172" s="39"/>
      <c r="G172" s="39"/>
    </row>
    <row r="173" spans="1:7" x14ac:dyDescent="0.2">
      <c r="A173" s="39"/>
      <c r="B173" s="39"/>
      <c r="C173" s="141"/>
      <c r="D173" s="39"/>
      <c r="E173" s="39"/>
      <c r="F173" s="39"/>
      <c r="G173" s="39"/>
    </row>
    <row r="174" spans="1:7" x14ac:dyDescent="0.2">
      <c r="A174" s="39"/>
      <c r="B174" s="39"/>
      <c r="C174" s="141"/>
      <c r="D174" s="39"/>
      <c r="E174" s="39"/>
      <c r="F174" s="39"/>
      <c r="G174" s="39"/>
    </row>
    <row r="175" spans="1:7" x14ac:dyDescent="0.2">
      <c r="A175" s="39"/>
      <c r="B175" s="39"/>
      <c r="C175" s="141"/>
      <c r="D175" s="39"/>
      <c r="E175" s="39"/>
      <c r="F175" s="39"/>
      <c r="G175" s="39"/>
    </row>
    <row r="176" spans="1:7" x14ac:dyDescent="0.2">
      <c r="A176" s="39"/>
      <c r="B176" s="39"/>
      <c r="C176" s="141"/>
      <c r="D176" s="39"/>
      <c r="E176" s="39"/>
      <c r="F176" s="39"/>
      <c r="G176" s="39"/>
    </row>
    <row r="177" spans="1:7" x14ac:dyDescent="0.2">
      <c r="A177" s="39"/>
      <c r="B177" s="39"/>
      <c r="C177" s="141"/>
      <c r="D177" s="39"/>
      <c r="E177" s="39"/>
      <c r="F177" s="39"/>
      <c r="G177" s="39"/>
    </row>
    <row r="178" spans="1:7" x14ac:dyDescent="0.2">
      <c r="A178" s="39"/>
      <c r="B178" s="39"/>
      <c r="C178" s="141"/>
      <c r="D178" s="39"/>
      <c r="E178" s="39"/>
      <c r="F178" s="39"/>
      <c r="G178" s="39"/>
    </row>
    <row r="179" spans="1:7" x14ac:dyDescent="0.2">
      <c r="A179" s="39"/>
      <c r="B179" s="39"/>
      <c r="C179" s="141"/>
      <c r="D179" s="39"/>
      <c r="E179" s="39"/>
      <c r="F179" s="39"/>
      <c r="G179" s="39"/>
    </row>
    <row r="180" spans="1:7" x14ac:dyDescent="0.2">
      <c r="A180" s="39"/>
      <c r="B180" s="39"/>
      <c r="C180" s="141"/>
      <c r="D180" s="39"/>
      <c r="E180" s="39"/>
      <c r="F180" s="39"/>
      <c r="G180" s="39"/>
    </row>
    <row r="181" spans="1:7" x14ac:dyDescent="0.2">
      <c r="A181" s="39"/>
      <c r="B181" s="39"/>
      <c r="C181" s="141"/>
      <c r="D181" s="39"/>
      <c r="E181" s="39"/>
      <c r="F181" s="39"/>
      <c r="G181" s="39"/>
    </row>
    <row r="182" spans="1:7" x14ac:dyDescent="0.2">
      <c r="A182" s="39"/>
      <c r="B182" s="39"/>
      <c r="C182" s="141"/>
      <c r="D182" s="39"/>
      <c r="E182" s="39"/>
      <c r="F182" s="39"/>
      <c r="G182" s="39"/>
    </row>
    <row r="183" spans="1:7" x14ac:dyDescent="0.2">
      <c r="A183" s="39"/>
      <c r="B183" s="39"/>
      <c r="C183" s="141"/>
      <c r="D183" s="39"/>
      <c r="E183" s="39"/>
      <c r="F183" s="39"/>
      <c r="G183" s="39"/>
    </row>
    <row r="184" spans="1:7" x14ac:dyDescent="0.2">
      <c r="A184" s="39"/>
      <c r="B184" s="39"/>
      <c r="C184" s="141"/>
      <c r="D184" s="39"/>
      <c r="E184" s="39"/>
      <c r="F184" s="39"/>
      <c r="G184" s="39"/>
    </row>
    <row r="185" spans="1:7" x14ac:dyDescent="0.2">
      <c r="A185" s="39"/>
      <c r="B185" s="39"/>
      <c r="C185" s="141"/>
      <c r="D185" s="39"/>
      <c r="E185" s="39"/>
      <c r="F185" s="39"/>
      <c r="G185" s="39"/>
    </row>
    <row r="186" spans="1:7" x14ac:dyDescent="0.2">
      <c r="A186" s="39"/>
      <c r="B186" s="39"/>
      <c r="C186" s="141"/>
      <c r="D186" s="39"/>
      <c r="E186" s="39"/>
      <c r="F186" s="39"/>
      <c r="G186" s="39"/>
    </row>
    <row r="187" spans="1:7" x14ac:dyDescent="0.2">
      <c r="A187" s="39"/>
      <c r="B187" s="39"/>
      <c r="C187" s="141"/>
      <c r="D187" s="39"/>
      <c r="E187" s="39"/>
      <c r="F187" s="39"/>
      <c r="G187" s="39"/>
    </row>
    <row r="188" spans="1:7" x14ac:dyDescent="0.2">
      <c r="A188" s="39"/>
      <c r="B188" s="39"/>
      <c r="C188" s="141"/>
      <c r="D188" s="39"/>
      <c r="E188" s="39"/>
      <c r="F188" s="39"/>
      <c r="G188" s="39"/>
    </row>
    <row r="189" spans="1:7" x14ac:dyDescent="0.2">
      <c r="A189" s="39"/>
      <c r="B189" s="39"/>
      <c r="C189" s="141"/>
      <c r="D189" s="39"/>
      <c r="E189" s="39"/>
      <c r="F189" s="39"/>
      <c r="G189" s="39"/>
    </row>
    <row r="190" spans="1:7" x14ac:dyDescent="0.2">
      <c r="A190" s="39"/>
      <c r="B190" s="39"/>
      <c r="C190" s="141"/>
      <c r="D190" s="39"/>
      <c r="E190" s="39"/>
      <c r="F190" s="39"/>
      <c r="G190" s="39"/>
    </row>
    <row r="191" spans="1:7" x14ac:dyDescent="0.2">
      <c r="A191" s="39"/>
      <c r="B191" s="39"/>
      <c r="C191" s="141"/>
      <c r="D191" s="39"/>
      <c r="E191" s="39"/>
      <c r="F191" s="39"/>
      <c r="G191" s="39"/>
    </row>
    <row r="192" spans="1:7" x14ac:dyDescent="0.2">
      <c r="A192" s="39"/>
      <c r="B192" s="39"/>
      <c r="C192" s="141"/>
      <c r="D192" s="39"/>
      <c r="E192" s="39"/>
      <c r="F192" s="39"/>
      <c r="G192" s="39"/>
    </row>
    <row r="193" spans="1:7" x14ac:dyDescent="0.2">
      <c r="A193" s="39"/>
      <c r="B193" s="39"/>
      <c r="C193" s="141"/>
      <c r="D193" s="39"/>
      <c r="E193" s="39"/>
      <c r="F193" s="39"/>
      <c r="G193" s="39"/>
    </row>
    <row r="194" spans="1:7" x14ac:dyDescent="0.2">
      <c r="A194" s="39"/>
      <c r="B194" s="39"/>
      <c r="C194" s="141"/>
      <c r="D194" s="39"/>
      <c r="E194" s="39"/>
      <c r="F194" s="39"/>
      <c r="G194" s="39"/>
    </row>
    <row r="195" spans="1:7" x14ac:dyDescent="0.2">
      <c r="A195" s="39"/>
      <c r="B195" s="39"/>
      <c r="C195" s="141"/>
      <c r="D195" s="39"/>
      <c r="E195" s="39"/>
      <c r="F195" s="39"/>
      <c r="G195" s="39"/>
    </row>
    <row r="196" spans="1:7" x14ac:dyDescent="0.2">
      <c r="A196" s="39"/>
      <c r="B196" s="39"/>
      <c r="C196" s="141"/>
      <c r="D196" s="39"/>
      <c r="E196" s="39"/>
      <c r="F196" s="39"/>
      <c r="G196" s="39"/>
    </row>
    <row r="197" spans="1:7" x14ac:dyDescent="0.2">
      <c r="A197" s="39"/>
      <c r="B197" s="39"/>
      <c r="C197" s="141"/>
      <c r="D197" s="39"/>
      <c r="E197" s="39"/>
      <c r="F197" s="39"/>
      <c r="G197" s="39"/>
    </row>
    <row r="198" spans="1:7" x14ac:dyDescent="0.2">
      <c r="A198" s="39"/>
      <c r="B198" s="39"/>
      <c r="C198" s="141"/>
      <c r="D198" s="39"/>
      <c r="E198" s="39"/>
      <c r="F198" s="39"/>
      <c r="G198" s="39"/>
    </row>
    <row r="199" spans="1:7" x14ac:dyDescent="0.2">
      <c r="A199" s="39"/>
      <c r="B199" s="39"/>
      <c r="C199" s="141"/>
      <c r="D199" s="39"/>
      <c r="E199" s="39"/>
      <c r="F199" s="39"/>
      <c r="G199" s="39"/>
    </row>
    <row r="200" spans="1:7" x14ac:dyDescent="0.2">
      <c r="A200" s="39"/>
      <c r="B200" s="39"/>
      <c r="C200" s="141"/>
      <c r="D200" s="39"/>
      <c r="E200" s="39"/>
      <c r="F200" s="39"/>
      <c r="G200" s="39"/>
    </row>
    <row r="201" spans="1:7" x14ac:dyDescent="0.2">
      <c r="A201" s="39"/>
      <c r="B201" s="39"/>
      <c r="C201" s="141"/>
      <c r="D201" s="39"/>
      <c r="E201" s="39"/>
      <c r="F201" s="39"/>
      <c r="G201" s="39"/>
    </row>
    <row r="202" spans="1:7" x14ac:dyDescent="0.2">
      <c r="A202" s="39"/>
      <c r="B202" s="39"/>
      <c r="C202" s="141"/>
      <c r="D202" s="39"/>
      <c r="E202" s="39"/>
      <c r="F202" s="39"/>
      <c r="G202" s="39"/>
    </row>
    <row r="203" spans="1:7" x14ac:dyDescent="0.2">
      <c r="A203" s="39"/>
      <c r="B203" s="39"/>
      <c r="C203" s="141"/>
      <c r="D203" s="39"/>
      <c r="E203" s="39"/>
      <c r="F203" s="39"/>
      <c r="G203" s="39"/>
    </row>
    <row r="204" spans="1:7" x14ac:dyDescent="0.2">
      <c r="A204" s="39"/>
      <c r="B204" s="39"/>
      <c r="C204" s="141"/>
      <c r="D204" s="39"/>
      <c r="E204" s="39"/>
      <c r="F204" s="39"/>
      <c r="G204" s="39"/>
    </row>
    <row r="205" spans="1:7" x14ac:dyDescent="0.2">
      <c r="A205" s="39"/>
      <c r="B205" s="39"/>
      <c r="C205" s="141"/>
      <c r="D205" s="39"/>
      <c r="E205" s="39"/>
      <c r="F205" s="39"/>
      <c r="G205" s="39"/>
    </row>
    <row r="206" spans="1:7" x14ac:dyDescent="0.2">
      <c r="A206" s="39"/>
      <c r="B206" s="39"/>
      <c r="C206" s="141"/>
      <c r="D206" s="39"/>
      <c r="E206" s="39"/>
      <c r="F206" s="39"/>
      <c r="G206" s="39"/>
    </row>
    <row r="207" spans="1:7" x14ac:dyDescent="0.2">
      <c r="A207" s="39"/>
      <c r="B207" s="39"/>
      <c r="C207" s="141"/>
      <c r="D207" s="39"/>
      <c r="E207" s="39"/>
      <c r="F207" s="39"/>
      <c r="G207" s="39"/>
    </row>
    <row r="208" spans="1:7" x14ac:dyDescent="0.2">
      <c r="A208" s="39"/>
      <c r="B208" s="39"/>
      <c r="C208" s="141"/>
      <c r="D208" s="39"/>
      <c r="E208" s="39"/>
      <c r="F208" s="39"/>
      <c r="G208" s="39"/>
    </row>
    <row r="209" spans="1:7" x14ac:dyDescent="0.2">
      <c r="A209" s="39"/>
      <c r="B209" s="39"/>
      <c r="C209" s="141"/>
      <c r="D209" s="39"/>
      <c r="E209" s="39"/>
      <c r="F209" s="39"/>
      <c r="G209" s="39"/>
    </row>
    <row r="210" spans="1:7" x14ac:dyDescent="0.2">
      <c r="A210" s="39"/>
      <c r="B210" s="39"/>
      <c r="C210" s="141"/>
      <c r="D210" s="39"/>
      <c r="E210" s="39"/>
      <c r="F210" s="39"/>
      <c r="G210" s="39"/>
    </row>
    <row r="211" spans="1:7" x14ac:dyDescent="0.2">
      <c r="A211" s="39"/>
      <c r="B211" s="39"/>
      <c r="C211" s="141"/>
      <c r="D211" s="39"/>
      <c r="E211" s="39"/>
      <c r="F211" s="39"/>
      <c r="G211" s="39"/>
    </row>
    <row r="212" spans="1:7" x14ac:dyDescent="0.2">
      <c r="A212" s="39"/>
      <c r="B212" s="39"/>
      <c r="C212" s="141"/>
      <c r="D212" s="39"/>
      <c r="E212" s="39"/>
      <c r="F212" s="39"/>
      <c r="G212" s="39"/>
    </row>
    <row r="213" spans="1:7" x14ac:dyDescent="0.2">
      <c r="A213" s="39"/>
      <c r="B213" s="39"/>
      <c r="C213" s="141"/>
      <c r="D213" s="39"/>
      <c r="E213" s="39"/>
      <c r="F213" s="39"/>
      <c r="G213" s="39"/>
    </row>
    <row r="214" spans="1:7" x14ac:dyDescent="0.2">
      <c r="A214" s="39"/>
      <c r="B214" s="39"/>
      <c r="C214" s="141"/>
      <c r="D214" s="39"/>
      <c r="E214" s="39"/>
      <c r="F214" s="39"/>
      <c r="G214" s="39"/>
    </row>
    <row r="215" spans="1:7" x14ac:dyDescent="0.2">
      <c r="A215" s="39"/>
      <c r="B215" s="39"/>
      <c r="C215" s="141"/>
      <c r="D215" s="39"/>
      <c r="E215" s="39"/>
      <c r="F215" s="39"/>
      <c r="G215" s="39"/>
    </row>
    <row r="216" spans="1:7" x14ac:dyDescent="0.2">
      <c r="A216" s="39"/>
      <c r="B216" s="39"/>
      <c r="C216" s="141"/>
      <c r="D216" s="39"/>
      <c r="E216" s="39"/>
      <c r="F216" s="39"/>
      <c r="G216" s="39"/>
    </row>
    <row r="217" spans="1:7" x14ac:dyDescent="0.2">
      <c r="A217" s="39"/>
      <c r="B217" s="39"/>
      <c r="C217" s="141"/>
      <c r="D217" s="39"/>
      <c r="E217" s="39"/>
      <c r="F217" s="39"/>
      <c r="G217" s="39"/>
    </row>
    <row r="218" spans="1:7" x14ac:dyDescent="0.2">
      <c r="A218" s="39"/>
      <c r="B218" s="39"/>
      <c r="C218" s="141"/>
      <c r="D218" s="39"/>
      <c r="E218" s="39"/>
      <c r="F218" s="39"/>
      <c r="G218" s="39"/>
    </row>
    <row r="219" spans="1:7" x14ac:dyDescent="0.2">
      <c r="A219" s="39"/>
      <c r="B219" s="39"/>
      <c r="C219" s="141"/>
      <c r="D219" s="39"/>
      <c r="E219" s="39"/>
      <c r="F219" s="39"/>
      <c r="G219" s="39"/>
    </row>
    <row r="220" spans="1:7" x14ac:dyDescent="0.2">
      <c r="A220" s="39"/>
      <c r="B220" s="39"/>
      <c r="C220" s="141"/>
      <c r="D220" s="39"/>
      <c r="E220" s="39"/>
      <c r="F220" s="39"/>
      <c r="G220" s="39"/>
    </row>
    <row r="221" spans="1:7" x14ac:dyDescent="0.2">
      <c r="A221" s="39"/>
      <c r="B221" s="39"/>
      <c r="C221" s="141"/>
      <c r="D221" s="39"/>
      <c r="E221" s="39"/>
      <c r="F221" s="39"/>
      <c r="G221" s="39"/>
    </row>
    <row r="222" spans="1:7" x14ac:dyDescent="0.2">
      <c r="A222" s="39"/>
      <c r="B222" s="39"/>
      <c r="C222" s="141"/>
      <c r="D222" s="39"/>
      <c r="E222" s="39"/>
      <c r="F222" s="39"/>
      <c r="G222" s="39"/>
    </row>
    <row r="223" spans="1:7" x14ac:dyDescent="0.2">
      <c r="A223" s="39"/>
      <c r="B223" s="39"/>
      <c r="C223" s="141"/>
      <c r="D223" s="39"/>
      <c r="E223" s="39"/>
      <c r="F223" s="39"/>
      <c r="G223" s="39"/>
    </row>
    <row r="224" spans="1:7" x14ac:dyDescent="0.2">
      <c r="A224" s="39"/>
      <c r="B224" s="39"/>
      <c r="C224" s="141"/>
      <c r="D224" s="39"/>
      <c r="E224" s="39"/>
      <c r="F224" s="39"/>
      <c r="G224" s="39"/>
    </row>
    <row r="225" spans="1:7" x14ac:dyDescent="0.2">
      <c r="A225" s="39"/>
      <c r="B225" s="39"/>
      <c r="C225" s="141"/>
      <c r="D225" s="39"/>
      <c r="E225" s="39"/>
      <c r="F225" s="39"/>
      <c r="G225" s="39"/>
    </row>
    <row r="226" spans="1:7" x14ac:dyDescent="0.2">
      <c r="A226" s="39"/>
      <c r="B226" s="39"/>
      <c r="C226" s="141"/>
      <c r="D226" s="39"/>
      <c r="E226" s="39"/>
      <c r="F226" s="39"/>
      <c r="G226" s="39"/>
    </row>
    <row r="227" spans="1:7" x14ac:dyDescent="0.2">
      <c r="A227" s="39"/>
      <c r="B227" s="39"/>
      <c r="C227" s="141"/>
      <c r="D227" s="39"/>
      <c r="E227" s="39"/>
      <c r="F227" s="39"/>
      <c r="G227" s="39"/>
    </row>
    <row r="228" spans="1:7" x14ac:dyDescent="0.2">
      <c r="A228" s="39"/>
      <c r="B228" s="39"/>
      <c r="C228" s="141"/>
      <c r="D228" s="39"/>
      <c r="E228" s="39"/>
      <c r="F228" s="39"/>
      <c r="G228" s="39"/>
    </row>
    <row r="229" spans="1:7" x14ac:dyDescent="0.2">
      <c r="A229" s="39"/>
      <c r="B229" s="39"/>
      <c r="C229" s="141"/>
      <c r="D229" s="39"/>
      <c r="E229" s="39"/>
      <c r="F229" s="39"/>
      <c r="G229" s="39"/>
    </row>
    <row r="230" spans="1:7" x14ac:dyDescent="0.2">
      <c r="A230" s="39"/>
      <c r="B230" s="39"/>
      <c r="C230" s="141"/>
      <c r="D230" s="39"/>
      <c r="E230" s="39"/>
      <c r="F230" s="39"/>
      <c r="G230" s="39"/>
    </row>
    <row r="231" spans="1:7" x14ac:dyDescent="0.2">
      <c r="A231" s="39"/>
      <c r="B231" s="39"/>
      <c r="C231" s="141"/>
      <c r="D231" s="39"/>
      <c r="E231" s="39"/>
      <c r="F231" s="39"/>
      <c r="G231" s="39"/>
    </row>
    <row r="232" spans="1:7" x14ac:dyDescent="0.2">
      <c r="A232" s="39"/>
      <c r="B232" s="39"/>
      <c r="C232" s="141"/>
      <c r="D232" s="39"/>
      <c r="E232" s="39"/>
      <c r="F232" s="39"/>
      <c r="G232" s="39"/>
    </row>
    <row r="233" spans="1:7" x14ac:dyDescent="0.2">
      <c r="A233" s="39"/>
      <c r="B233" s="39"/>
      <c r="C233" s="141"/>
      <c r="D233" s="39"/>
      <c r="E233" s="39"/>
      <c r="F233" s="39"/>
      <c r="G233" s="39"/>
    </row>
    <row r="234" spans="1:7" x14ac:dyDescent="0.2">
      <c r="A234" s="39"/>
      <c r="B234" s="39"/>
      <c r="C234" s="141"/>
      <c r="D234" s="39"/>
      <c r="E234" s="39"/>
      <c r="F234" s="39"/>
      <c r="G234" s="39"/>
    </row>
    <row r="235" spans="1:7" x14ac:dyDescent="0.2">
      <c r="A235" s="39"/>
      <c r="B235" s="39"/>
      <c r="C235" s="141"/>
      <c r="D235" s="39"/>
      <c r="E235" s="39"/>
      <c r="F235" s="39"/>
      <c r="G235" s="39"/>
    </row>
    <row r="236" spans="1:7" x14ac:dyDescent="0.2">
      <c r="A236" s="39"/>
      <c r="B236" s="39"/>
      <c r="C236" s="141"/>
      <c r="D236" s="39"/>
      <c r="E236" s="39"/>
      <c r="F236" s="39"/>
      <c r="G236" s="39"/>
    </row>
    <row r="237" spans="1:7" x14ac:dyDescent="0.2">
      <c r="A237" s="39"/>
      <c r="B237" s="39"/>
      <c r="C237" s="141"/>
      <c r="D237" s="39"/>
      <c r="E237" s="39"/>
      <c r="F237" s="39"/>
      <c r="G237" s="39"/>
    </row>
    <row r="238" spans="1:7" x14ac:dyDescent="0.2">
      <c r="A238" s="39"/>
      <c r="B238" s="39"/>
      <c r="C238" s="141"/>
      <c r="D238" s="39"/>
      <c r="E238" s="39"/>
      <c r="F238" s="39"/>
      <c r="G238" s="39"/>
    </row>
    <row r="239" spans="1:7" x14ac:dyDescent="0.2">
      <c r="A239" s="39"/>
      <c r="B239" s="39"/>
      <c r="C239" s="141"/>
      <c r="D239" s="39"/>
      <c r="E239" s="39"/>
      <c r="F239" s="39"/>
      <c r="G239" s="39"/>
    </row>
    <row r="240" spans="1:7" x14ac:dyDescent="0.2">
      <c r="A240" s="39"/>
      <c r="B240" s="39"/>
      <c r="C240" s="141"/>
      <c r="D240" s="39"/>
      <c r="E240" s="39"/>
      <c r="F240" s="39"/>
      <c r="G240" s="39"/>
    </row>
    <row r="241" spans="1:7" x14ac:dyDescent="0.2">
      <c r="A241" s="39"/>
      <c r="B241" s="39"/>
      <c r="C241" s="141"/>
      <c r="D241" s="39"/>
      <c r="E241" s="39"/>
      <c r="F241" s="39"/>
      <c r="G241" s="39"/>
    </row>
    <row r="242" spans="1:7" x14ac:dyDescent="0.2">
      <c r="A242" s="39"/>
      <c r="B242" s="39"/>
      <c r="C242" s="141"/>
      <c r="D242" s="39"/>
      <c r="E242" s="39"/>
      <c r="F242" s="39"/>
      <c r="G242" s="39"/>
    </row>
    <row r="243" spans="1:7" x14ac:dyDescent="0.2">
      <c r="A243" s="39"/>
      <c r="B243" s="39"/>
      <c r="C243" s="141"/>
      <c r="D243" s="39"/>
      <c r="E243" s="39"/>
      <c r="F243" s="39"/>
      <c r="G243" s="39"/>
    </row>
    <row r="244" spans="1:7" x14ac:dyDescent="0.2">
      <c r="A244" s="39"/>
      <c r="B244" s="39"/>
      <c r="C244" s="141"/>
      <c r="D244" s="39"/>
      <c r="E244" s="39"/>
      <c r="F244" s="39"/>
      <c r="G244" s="39"/>
    </row>
    <row r="245" spans="1:7" x14ac:dyDescent="0.2">
      <c r="A245" s="39"/>
      <c r="B245" s="39"/>
      <c r="C245" s="141"/>
      <c r="D245" s="39"/>
      <c r="E245" s="39"/>
      <c r="F245" s="39"/>
      <c r="G245" s="39"/>
    </row>
    <row r="246" spans="1:7" x14ac:dyDescent="0.2">
      <c r="A246" s="39"/>
      <c r="B246" s="39"/>
      <c r="C246" s="141"/>
      <c r="D246" s="39"/>
      <c r="E246" s="39"/>
      <c r="F246" s="39"/>
      <c r="G246" s="39"/>
    </row>
    <row r="247" spans="1:7" x14ac:dyDescent="0.2">
      <c r="A247" s="39"/>
      <c r="B247" s="39"/>
      <c r="C247" s="141"/>
      <c r="D247" s="39"/>
      <c r="E247" s="39"/>
      <c r="F247" s="39"/>
      <c r="G247" s="39"/>
    </row>
    <row r="248" spans="1:7" x14ac:dyDescent="0.2">
      <c r="A248" s="39"/>
      <c r="B248" s="39"/>
      <c r="C248" s="141"/>
      <c r="D248" s="39"/>
      <c r="E248" s="39"/>
      <c r="F248" s="39"/>
      <c r="G248" s="39"/>
    </row>
    <row r="249" spans="1:7" x14ac:dyDescent="0.2">
      <c r="A249" s="39"/>
      <c r="B249" s="39"/>
      <c r="C249" s="141"/>
      <c r="D249" s="39"/>
      <c r="E249" s="39"/>
      <c r="F249" s="39"/>
      <c r="G249" s="39"/>
    </row>
    <row r="250" spans="1:7" x14ac:dyDescent="0.2">
      <c r="A250" s="39"/>
      <c r="B250" s="39"/>
      <c r="C250" s="141"/>
      <c r="D250" s="39"/>
      <c r="E250" s="39"/>
      <c r="F250" s="39"/>
      <c r="G250" s="39"/>
    </row>
    <row r="251" spans="1:7" x14ac:dyDescent="0.2">
      <c r="A251" s="39"/>
      <c r="B251" s="39"/>
      <c r="C251" s="141"/>
      <c r="D251" s="39"/>
      <c r="E251" s="39"/>
      <c r="F251" s="39"/>
      <c r="G251" s="39"/>
    </row>
    <row r="252" spans="1:7" x14ac:dyDescent="0.2">
      <c r="A252" s="39"/>
      <c r="B252" s="39"/>
      <c r="C252" s="141"/>
      <c r="D252" s="39"/>
      <c r="E252" s="39"/>
      <c r="F252" s="39"/>
      <c r="G252" s="39"/>
    </row>
    <row r="253" spans="1:7" x14ac:dyDescent="0.2">
      <c r="A253" s="39"/>
      <c r="B253" s="39"/>
      <c r="C253" s="141"/>
      <c r="D253" s="39"/>
      <c r="E253" s="39"/>
      <c r="F253" s="39"/>
      <c r="G253" s="39"/>
    </row>
    <row r="254" spans="1:7" x14ac:dyDescent="0.2">
      <c r="A254" s="39"/>
      <c r="B254" s="39"/>
      <c r="C254" s="141"/>
      <c r="D254" s="39"/>
      <c r="E254" s="39"/>
      <c r="F254" s="39"/>
      <c r="G254" s="39"/>
    </row>
    <row r="255" spans="1:7" x14ac:dyDescent="0.2">
      <c r="A255" s="39"/>
      <c r="B255" s="39"/>
      <c r="C255" s="141"/>
      <c r="D255" s="39"/>
      <c r="E255" s="39"/>
      <c r="F255" s="39"/>
      <c r="G255" s="39"/>
    </row>
    <row r="256" spans="1:7" x14ac:dyDescent="0.2">
      <c r="A256" s="39"/>
      <c r="B256" s="39"/>
      <c r="C256" s="141"/>
      <c r="D256" s="39"/>
      <c r="E256" s="39"/>
      <c r="F256" s="39"/>
      <c r="G256" s="39"/>
    </row>
    <row r="257" spans="1:7" x14ac:dyDescent="0.2">
      <c r="A257" s="39"/>
      <c r="B257" s="39"/>
      <c r="C257" s="141"/>
      <c r="D257" s="39"/>
      <c r="E257" s="39"/>
      <c r="F257" s="39"/>
      <c r="G257" s="39"/>
    </row>
    <row r="258" spans="1:7" x14ac:dyDescent="0.2">
      <c r="A258" s="39"/>
      <c r="B258" s="39"/>
      <c r="C258" s="141"/>
      <c r="D258" s="39"/>
      <c r="E258" s="39"/>
      <c r="F258" s="39"/>
      <c r="G258" s="39"/>
    </row>
    <row r="259" spans="1:7" x14ac:dyDescent="0.2">
      <c r="A259" s="39"/>
      <c r="B259" s="39"/>
      <c r="C259" s="141"/>
      <c r="D259" s="39"/>
      <c r="E259" s="39"/>
      <c r="F259" s="39"/>
      <c r="G259" s="39"/>
    </row>
    <row r="260" spans="1:7" x14ac:dyDescent="0.2">
      <c r="A260" s="39"/>
      <c r="B260" s="39"/>
      <c r="C260" s="141"/>
      <c r="D260" s="39"/>
      <c r="E260" s="39"/>
      <c r="F260" s="39"/>
      <c r="G260" s="39"/>
    </row>
    <row r="261" spans="1:7" x14ac:dyDescent="0.2">
      <c r="A261" s="39"/>
      <c r="B261" s="39"/>
      <c r="C261" s="141"/>
      <c r="D261" s="39"/>
      <c r="E261" s="39"/>
      <c r="F261" s="39"/>
      <c r="G261" s="39"/>
    </row>
    <row r="262" spans="1:7" x14ac:dyDescent="0.2">
      <c r="A262" s="39"/>
      <c r="B262" s="39"/>
      <c r="C262" s="141"/>
      <c r="D262" s="39"/>
      <c r="E262" s="39"/>
      <c r="F262" s="39"/>
      <c r="G262" s="39"/>
    </row>
    <row r="263" spans="1:7" x14ac:dyDescent="0.2">
      <c r="A263" s="39"/>
      <c r="B263" s="39"/>
      <c r="C263" s="141"/>
      <c r="D263" s="39"/>
      <c r="E263" s="39"/>
      <c r="F263" s="39"/>
      <c r="G263" s="39"/>
    </row>
    <row r="264" spans="1:7" x14ac:dyDescent="0.2">
      <c r="A264" s="39"/>
      <c r="B264" s="39"/>
      <c r="C264" s="141"/>
      <c r="D264" s="39"/>
      <c r="E264" s="39"/>
      <c r="F264" s="39"/>
      <c r="G264" s="39"/>
    </row>
    <row r="265" spans="1:7" x14ac:dyDescent="0.2">
      <c r="A265" s="39"/>
      <c r="B265" s="39"/>
      <c r="C265" s="141"/>
      <c r="D265" s="39"/>
      <c r="E265" s="39"/>
      <c r="F265" s="39"/>
      <c r="G265" s="39"/>
    </row>
    <row r="266" spans="1:7" x14ac:dyDescent="0.2">
      <c r="A266" s="39"/>
      <c r="B266" s="39"/>
      <c r="C266" s="141"/>
      <c r="D266" s="39"/>
      <c r="E266" s="39"/>
      <c r="F266" s="39"/>
      <c r="G266" s="39"/>
    </row>
    <row r="267" spans="1:7" x14ac:dyDescent="0.2">
      <c r="A267" s="39"/>
      <c r="B267" s="39"/>
      <c r="C267" s="141"/>
      <c r="D267" s="39"/>
      <c r="E267" s="39"/>
      <c r="F267" s="39"/>
      <c r="G267" s="39"/>
    </row>
    <row r="268" spans="1:7" x14ac:dyDescent="0.2">
      <c r="A268" s="39"/>
      <c r="B268" s="39"/>
      <c r="C268" s="141"/>
      <c r="D268" s="39"/>
      <c r="E268" s="39"/>
      <c r="F268" s="39"/>
      <c r="G268" s="39"/>
    </row>
    <row r="269" spans="1:7" x14ac:dyDescent="0.2">
      <c r="A269" s="39"/>
      <c r="B269" s="39"/>
      <c r="C269" s="141"/>
      <c r="D269" s="39"/>
      <c r="E269" s="39"/>
      <c r="F269" s="39"/>
      <c r="G269" s="39"/>
    </row>
    <row r="270" spans="1:7" x14ac:dyDescent="0.2">
      <c r="A270" s="39"/>
      <c r="B270" s="39"/>
      <c r="C270" s="141"/>
      <c r="D270" s="39"/>
      <c r="E270" s="39"/>
      <c r="F270" s="39"/>
      <c r="G270" s="39"/>
    </row>
    <row r="271" spans="1:7" x14ac:dyDescent="0.2">
      <c r="A271" s="39"/>
      <c r="B271" s="39"/>
      <c r="C271" s="141"/>
      <c r="D271" s="39"/>
      <c r="E271" s="39"/>
      <c r="F271" s="39"/>
      <c r="G271" s="39"/>
    </row>
    <row r="272" spans="1:7" x14ac:dyDescent="0.2">
      <c r="A272" s="39"/>
      <c r="B272" s="39"/>
      <c r="C272" s="141"/>
      <c r="D272" s="39"/>
      <c r="E272" s="39"/>
      <c r="F272" s="39"/>
      <c r="G272" s="39"/>
    </row>
    <row r="273" spans="1:7" x14ac:dyDescent="0.2">
      <c r="A273" s="39"/>
      <c r="B273" s="39"/>
      <c r="C273" s="141"/>
      <c r="D273" s="39"/>
      <c r="E273" s="39"/>
      <c r="F273" s="39"/>
      <c r="G273" s="39"/>
    </row>
    <row r="274" spans="1:7" x14ac:dyDescent="0.2">
      <c r="A274" s="39"/>
      <c r="B274" s="39"/>
      <c r="C274" s="141"/>
      <c r="D274" s="39"/>
      <c r="E274" s="39"/>
      <c r="F274" s="39"/>
      <c r="G274" s="39"/>
    </row>
    <row r="275" spans="1:7" x14ac:dyDescent="0.2">
      <c r="A275" s="39"/>
      <c r="B275" s="39"/>
      <c r="C275" s="141"/>
      <c r="D275" s="39"/>
      <c r="E275" s="39"/>
      <c r="F275" s="39"/>
      <c r="G275" s="39"/>
    </row>
    <row r="276" spans="1:7" x14ac:dyDescent="0.2">
      <c r="A276" s="39"/>
      <c r="B276" s="39"/>
      <c r="C276" s="141"/>
      <c r="D276" s="39"/>
      <c r="E276" s="39"/>
      <c r="F276" s="39"/>
      <c r="G276" s="39"/>
    </row>
    <row r="277" spans="1:7" x14ac:dyDescent="0.2">
      <c r="A277" s="39"/>
      <c r="B277" s="39"/>
      <c r="C277" s="141"/>
      <c r="D277" s="39"/>
      <c r="E277" s="39"/>
      <c r="F277" s="39"/>
      <c r="G277" s="39"/>
    </row>
    <row r="278" spans="1:7" x14ac:dyDescent="0.2">
      <c r="A278" s="39"/>
      <c r="B278" s="39"/>
      <c r="C278" s="141"/>
      <c r="D278" s="39"/>
      <c r="E278" s="39"/>
      <c r="F278" s="39"/>
      <c r="G278" s="39"/>
    </row>
    <row r="279" spans="1:7" x14ac:dyDescent="0.2">
      <c r="A279" s="39"/>
      <c r="B279" s="39"/>
      <c r="C279" s="141"/>
      <c r="D279" s="39"/>
      <c r="E279" s="39"/>
      <c r="F279" s="39"/>
      <c r="G279" s="39"/>
    </row>
    <row r="280" spans="1:7" x14ac:dyDescent="0.2">
      <c r="A280" s="39"/>
      <c r="B280" s="39"/>
      <c r="C280" s="141"/>
      <c r="D280" s="39"/>
      <c r="E280" s="39"/>
      <c r="F280" s="39"/>
      <c r="G280" s="39"/>
    </row>
    <row r="281" spans="1:7" x14ac:dyDescent="0.2">
      <c r="A281" s="39"/>
      <c r="B281" s="39"/>
      <c r="C281" s="141"/>
      <c r="D281" s="39"/>
      <c r="E281" s="39"/>
      <c r="F281" s="39"/>
      <c r="G281" s="39"/>
    </row>
    <row r="282" spans="1:7" x14ac:dyDescent="0.2">
      <c r="A282" s="39"/>
      <c r="B282" s="39"/>
      <c r="C282" s="141"/>
      <c r="D282" s="39"/>
      <c r="E282" s="39"/>
      <c r="F282" s="39"/>
      <c r="G282" s="39"/>
    </row>
    <row r="283" spans="1:7" x14ac:dyDescent="0.2">
      <c r="A283" s="39"/>
      <c r="B283" s="39"/>
      <c r="C283" s="141"/>
      <c r="D283" s="39"/>
      <c r="E283" s="39"/>
      <c r="F283" s="39"/>
      <c r="G283" s="39"/>
    </row>
    <row r="284" spans="1:7" x14ac:dyDescent="0.2">
      <c r="A284" s="39"/>
      <c r="B284" s="39"/>
      <c r="C284" s="141"/>
      <c r="D284" s="39"/>
      <c r="E284" s="39"/>
      <c r="F284" s="39"/>
      <c r="G284" s="39"/>
    </row>
    <row r="285" spans="1:7" x14ac:dyDescent="0.2">
      <c r="A285" s="39"/>
      <c r="B285" s="39"/>
      <c r="C285" s="141"/>
      <c r="D285" s="39"/>
      <c r="E285" s="39"/>
      <c r="F285" s="39"/>
      <c r="G285" s="39"/>
    </row>
    <row r="286" spans="1:7" x14ac:dyDescent="0.2">
      <c r="A286" s="39"/>
      <c r="B286" s="39"/>
      <c r="C286" s="141"/>
      <c r="D286" s="39"/>
      <c r="E286" s="39"/>
      <c r="F286" s="39"/>
      <c r="G286" s="39"/>
    </row>
    <row r="287" spans="1:7" x14ac:dyDescent="0.2">
      <c r="A287" s="39"/>
      <c r="B287" s="39"/>
      <c r="C287" s="141"/>
      <c r="D287" s="39"/>
      <c r="E287" s="39"/>
      <c r="F287" s="39"/>
      <c r="G287" s="39"/>
    </row>
    <row r="288" spans="1:7" x14ac:dyDescent="0.2">
      <c r="A288" s="39"/>
      <c r="B288" s="39"/>
      <c r="C288" s="141"/>
      <c r="D288" s="39"/>
      <c r="E288" s="39"/>
      <c r="F288" s="39"/>
      <c r="G288" s="39"/>
    </row>
    <row r="289" spans="1:7" x14ac:dyDescent="0.2">
      <c r="A289" s="39"/>
      <c r="B289" s="39"/>
      <c r="C289" s="141"/>
      <c r="D289" s="39"/>
      <c r="E289" s="39"/>
      <c r="F289" s="39"/>
      <c r="G289" s="39"/>
    </row>
    <row r="290" spans="1:7" x14ac:dyDescent="0.2">
      <c r="A290" s="39"/>
      <c r="B290" s="39"/>
      <c r="C290" s="141"/>
      <c r="D290" s="39"/>
      <c r="E290" s="39"/>
      <c r="F290" s="39"/>
      <c r="G290" s="39"/>
    </row>
    <row r="291" spans="1:7" x14ac:dyDescent="0.2">
      <c r="A291" s="39"/>
      <c r="B291" s="39"/>
      <c r="C291" s="141"/>
      <c r="D291" s="39"/>
      <c r="E291" s="39"/>
      <c r="F291" s="39"/>
      <c r="G291" s="39"/>
    </row>
    <row r="292" spans="1:7" x14ac:dyDescent="0.2">
      <c r="A292" s="39"/>
      <c r="B292" s="39"/>
      <c r="C292" s="141"/>
      <c r="D292" s="39"/>
      <c r="E292" s="39"/>
      <c r="F292" s="39"/>
      <c r="G292" s="39"/>
    </row>
    <row r="293" spans="1:7" x14ac:dyDescent="0.2">
      <c r="A293" s="39"/>
      <c r="B293" s="39"/>
      <c r="C293" s="141"/>
      <c r="D293" s="39"/>
      <c r="E293" s="39"/>
      <c r="F293" s="39"/>
      <c r="G293" s="39"/>
    </row>
    <row r="294" spans="1:7" x14ac:dyDescent="0.2">
      <c r="A294" s="39"/>
      <c r="B294" s="39"/>
      <c r="C294" s="141"/>
      <c r="D294" s="39"/>
      <c r="E294" s="39"/>
      <c r="F294" s="39"/>
      <c r="G294" s="39"/>
    </row>
    <row r="295" spans="1:7" x14ac:dyDescent="0.2">
      <c r="A295" s="39"/>
      <c r="B295" s="39"/>
      <c r="C295" s="141"/>
      <c r="D295" s="39"/>
      <c r="E295" s="39"/>
      <c r="F295" s="39"/>
      <c r="G295" s="39"/>
    </row>
    <row r="296" spans="1:7" x14ac:dyDescent="0.2">
      <c r="A296" s="39"/>
      <c r="B296" s="39"/>
      <c r="C296" s="141"/>
      <c r="D296" s="39"/>
      <c r="E296" s="39"/>
      <c r="F296" s="39"/>
      <c r="G296" s="39"/>
    </row>
    <row r="297" spans="1:7" x14ac:dyDescent="0.2">
      <c r="A297" s="39"/>
      <c r="B297" s="39"/>
      <c r="C297" s="141"/>
      <c r="D297" s="39"/>
      <c r="E297" s="39"/>
      <c r="F297" s="39"/>
      <c r="G297" s="39"/>
    </row>
    <row r="298" spans="1:7" x14ac:dyDescent="0.2">
      <c r="A298" s="39"/>
      <c r="B298" s="39"/>
      <c r="C298" s="141"/>
      <c r="D298" s="39"/>
      <c r="E298" s="39"/>
      <c r="F298" s="39"/>
      <c r="G298" s="39"/>
    </row>
    <row r="299" spans="1:7" x14ac:dyDescent="0.2">
      <c r="A299" s="39"/>
      <c r="B299" s="39"/>
      <c r="C299" s="141"/>
      <c r="D299" s="39"/>
      <c r="E299" s="39"/>
      <c r="F299" s="39"/>
      <c r="G299" s="39"/>
    </row>
    <row r="300" spans="1:7" x14ac:dyDescent="0.2">
      <c r="A300" s="39"/>
      <c r="B300" s="39"/>
      <c r="C300" s="141"/>
      <c r="D300" s="39"/>
      <c r="E300" s="39"/>
      <c r="F300" s="39"/>
      <c r="G300" s="39"/>
    </row>
    <row r="301" spans="1:7" x14ac:dyDescent="0.2">
      <c r="A301" s="39"/>
      <c r="B301" s="39"/>
      <c r="C301" s="141"/>
      <c r="D301" s="39"/>
      <c r="E301" s="39"/>
      <c r="F301" s="39"/>
      <c r="G301" s="39"/>
    </row>
    <row r="302" spans="1:7" x14ac:dyDescent="0.2">
      <c r="A302" s="39"/>
      <c r="B302" s="39"/>
      <c r="C302" s="141"/>
      <c r="D302" s="39"/>
      <c r="E302" s="39"/>
      <c r="F302" s="39"/>
      <c r="G302" s="39"/>
    </row>
    <row r="303" spans="1:7" x14ac:dyDescent="0.2">
      <c r="A303" s="39"/>
      <c r="B303" s="39"/>
      <c r="C303" s="141"/>
      <c r="D303" s="39"/>
      <c r="E303" s="39"/>
      <c r="F303" s="39"/>
      <c r="G303" s="39"/>
    </row>
    <row r="304" spans="1:7" x14ac:dyDescent="0.2">
      <c r="A304" s="39"/>
      <c r="B304" s="39"/>
      <c r="C304" s="141"/>
      <c r="D304" s="39"/>
      <c r="E304" s="39"/>
      <c r="F304" s="39"/>
      <c r="G304" s="39"/>
    </row>
    <row r="305" spans="1:7" x14ac:dyDescent="0.2">
      <c r="A305" s="39"/>
      <c r="B305" s="39"/>
      <c r="C305" s="141"/>
      <c r="D305" s="39"/>
      <c r="E305" s="39"/>
      <c r="F305" s="39"/>
      <c r="G305" s="39"/>
    </row>
    <row r="306" spans="1:7" x14ac:dyDescent="0.2">
      <c r="A306" s="39"/>
      <c r="B306" s="39"/>
      <c r="C306" s="141"/>
      <c r="D306" s="39"/>
      <c r="E306" s="39"/>
      <c r="F306" s="39"/>
      <c r="G306" s="39"/>
    </row>
    <row r="307" spans="1:7" x14ac:dyDescent="0.2">
      <c r="A307" s="39"/>
      <c r="B307" s="39"/>
      <c r="C307" s="141"/>
      <c r="D307" s="39"/>
      <c r="E307" s="39"/>
      <c r="F307" s="39"/>
      <c r="G307" s="39"/>
    </row>
    <row r="308" spans="1:7" x14ac:dyDescent="0.2">
      <c r="A308" s="39"/>
      <c r="B308" s="39"/>
      <c r="C308" s="141"/>
      <c r="D308" s="39"/>
      <c r="E308" s="39"/>
      <c r="F308" s="39"/>
      <c r="G308" s="39"/>
    </row>
    <row r="309" spans="1:7" x14ac:dyDescent="0.2">
      <c r="A309" s="39"/>
      <c r="B309" s="39"/>
      <c r="C309" s="141"/>
      <c r="D309" s="39"/>
      <c r="E309" s="39"/>
      <c r="F309" s="39"/>
      <c r="G309" s="39"/>
    </row>
    <row r="310" spans="1:7" x14ac:dyDescent="0.2">
      <c r="A310" s="39"/>
      <c r="B310" s="39"/>
      <c r="C310" s="141"/>
      <c r="D310" s="39"/>
      <c r="E310" s="39"/>
      <c r="F310" s="39"/>
      <c r="G310" s="39"/>
    </row>
    <row r="311" spans="1:7" x14ac:dyDescent="0.2">
      <c r="A311" s="39"/>
      <c r="B311" s="39"/>
      <c r="C311" s="141"/>
      <c r="D311" s="39"/>
      <c r="E311" s="39"/>
      <c r="F311" s="39"/>
      <c r="G311" s="39"/>
    </row>
    <row r="312" spans="1:7" x14ac:dyDescent="0.2">
      <c r="A312" s="39"/>
      <c r="B312" s="39"/>
      <c r="C312" s="141"/>
      <c r="D312" s="39"/>
      <c r="E312" s="39"/>
      <c r="F312" s="39"/>
      <c r="G312" s="39"/>
    </row>
    <row r="313" spans="1:7" x14ac:dyDescent="0.2">
      <c r="A313" s="39"/>
      <c r="B313" s="39"/>
      <c r="C313" s="141"/>
      <c r="D313" s="39"/>
      <c r="E313" s="39"/>
      <c r="F313" s="39"/>
      <c r="G313" s="39"/>
    </row>
    <row r="314" spans="1:7" x14ac:dyDescent="0.2">
      <c r="A314" s="39"/>
      <c r="B314" s="39"/>
      <c r="C314" s="141"/>
      <c r="D314" s="39"/>
      <c r="E314" s="39"/>
      <c r="F314" s="39"/>
      <c r="G314" s="39"/>
    </row>
    <row r="315" spans="1:7" x14ac:dyDescent="0.2">
      <c r="A315" s="39"/>
      <c r="B315" s="39"/>
      <c r="C315" s="141"/>
      <c r="D315" s="39"/>
      <c r="E315" s="39"/>
      <c r="F315" s="39"/>
      <c r="G315" s="39"/>
    </row>
    <row r="316" spans="1:7" x14ac:dyDescent="0.2">
      <c r="A316" s="39"/>
      <c r="B316" s="39"/>
      <c r="C316" s="141"/>
      <c r="D316" s="39"/>
      <c r="E316" s="39"/>
      <c r="F316" s="39"/>
      <c r="G316" s="39"/>
    </row>
    <row r="317" spans="1:7" x14ac:dyDescent="0.2">
      <c r="A317" s="39"/>
      <c r="B317" s="39"/>
      <c r="C317" s="141"/>
      <c r="D317" s="39"/>
      <c r="E317" s="39"/>
      <c r="F317" s="39"/>
      <c r="G317" s="39"/>
    </row>
    <row r="318" spans="1:7" x14ac:dyDescent="0.2">
      <c r="A318" s="39"/>
      <c r="B318" s="39"/>
      <c r="C318" s="141"/>
      <c r="D318" s="39"/>
      <c r="E318" s="39"/>
      <c r="F318" s="39"/>
      <c r="G318" s="39"/>
    </row>
    <row r="319" spans="1:7" x14ac:dyDescent="0.2">
      <c r="A319" s="39"/>
      <c r="B319" s="39"/>
      <c r="C319" s="141"/>
      <c r="D319" s="39"/>
      <c r="E319" s="39"/>
      <c r="F319" s="39"/>
      <c r="G319" s="39"/>
    </row>
    <row r="320" spans="1:7" x14ac:dyDescent="0.2">
      <c r="A320" s="39"/>
      <c r="B320" s="39"/>
      <c r="C320" s="141"/>
      <c r="D320" s="39"/>
      <c r="E320" s="39"/>
      <c r="F320" s="39"/>
      <c r="G320" s="39"/>
    </row>
    <row r="321" spans="1:7" x14ac:dyDescent="0.2">
      <c r="A321" s="39"/>
      <c r="B321" s="39"/>
      <c r="C321" s="141"/>
      <c r="D321" s="39"/>
      <c r="E321" s="39"/>
      <c r="F321" s="39"/>
      <c r="G321" s="39"/>
    </row>
    <row r="322" spans="1:7" x14ac:dyDescent="0.2">
      <c r="A322" s="39"/>
      <c r="B322" s="39"/>
      <c r="C322" s="141"/>
      <c r="D322" s="39"/>
      <c r="E322" s="39"/>
      <c r="F322" s="39"/>
      <c r="G322" s="39"/>
    </row>
    <row r="323" spans="1:7" x14ac:dyDescent="0.2">
      <c r="A323" s="39"/>
      <c r="B323" s="39"/>
      <c r="C323" s="141"/>
      <c r="D323" s="39"/>
      <c r="E323" s="39"/>
      <c r="F323" s="39"/>
      <c r="G323" s="39"/>
    </row>
    <row r="324" spans="1:7" x14ac:dyDescent="0.2">
      <c r="A324" s="39"/>
      <c r="B324" s="39"/>
      <c r="C324" s="141"/>
      <c r="D324" s="39"/>
      <c r="E324" s="39"/>
      <c r="F324" s="39"/>
      <c r="G324" s="39"/>
    </row>
    <row r="325" spans="1:7" x14ac:dyDescent="0.2">
      <c r="A325" s="39"/>
      <c r="B325" s="39"/>
      <c r="C325" s="141"/>
      <c r="D325" s="39"/>
      <c r="E325" s="39"/>
      <c r="F325" s="39"/>
      <c r="G325" s="39"/>
    </row>
    <row r="326" spans="1:7" x14ac:dyDescent="0.2">
      <c r="A326" s="39"/>
      <c r="B326" s="39"/>
      <c r="C326" s="141"/>
      <c r="D326" s="39"/>
      <c r="E326" s="39"/>
      <c r="F326" s="39"/>
      <c r="G326" s="39"/>
    </row>
    <row r="327" spans="1:7" x14ac:dyDescent="0.2">
      <c r="A327" s="39"/>
      <c r="B327" s="39"/>
      <c r="C327" s="141"/>
      <c r="D327" s="39"/>
      <c r="E327" s="39"/>
      <c r="F327" s="39"/>
      <c r="G327" s="39"/>
    </row>
    <row r="328" spans="1:7" x14ac:dyDescent="0.2">
      <c r="A328" s="39"/>
      <c r="B328" s="39"/>
      <c r="C328" s="141"/>
      <c r="D328" s="39"/>
      <c r="E328" s="39"/>
      <c r="F328" s="39"/>
      <c r="G328" s="39"/>
    </row>
    <row r="329" spans="1:7" x14ac:dyDescent="0.2">
      <c r="A329" s="39"/>
      <c r="B329" s="39"/>
      <c r="C329" s="141"/>
      <c r="D329" s="39"/>
      <c r="E329" s="39"/>
      <c r="F329" s="39"/>
      <c r="G329" s="39"/>
    </row>
    <row r="330" spans="1:7" x14ac:dyDescent="0.2">
      <c r="A330" s="39"/>
      <c r="B330" s="39"/>
      <c r="C330" s="141"/>
      <c r="D330" s="39"/>
      <c r="E330" s="39"/>
      <c r="F330" s="39"/>
      <c r="G330" s="39"/>
    </row>
    <row r="331" spans="1:7" x14ac:dyDescent="0.2">
      <c r="A331" s="39"/>
      <c r="B331" s="39"/>
      <c r="C331" s="141"/>
      <c r="D331" s="39"/>
      <c r="E331" s="39"/>
      <c r="F331" s="39"/>
      <c r="G331" s="39"/>
    </row>
    <row r="332" spans="1:7" x14ac:dyDescent="0.2">
      <c r="A332" s="39"/>
      <c r="B332" s="39"/>
      <c r="C332" s="141"/>
      <c r="D332" s="39"/>
      <c r="E332" s="39"/>
      <c r="F332" s="39"/>
      <c r="G332" s="39"/>
    </row>
    <row r="333" spans="1:7" x14ac:dyDescent="0.2">
      <c r="A333" s="39"/>
      <c r="B333" s="39"/>
      <c r="C333" s="141"/>
      <c r="D333" s="39"/>
      <c r="E333" s="39"/>
      <c r="F333" s="39"/>
      <c r="G333" s="39"/>
    </row>
    <row r="334" spans="1:7" x14ac:dyDescent="0.2">
      <c r="A334" s="39"/>
      <c r="B334" s="39"/>
      <c r="C334" s="141"/>
      <c r="D334" s="39"/>
      <c r="E334" s="39"/>
      <c r="F334" s="39"/>
      <c r="G334" s="39"/>
    </row>
    <row r="335" spans="1:7" x14ac:dyDescent="0.2">
      <c r="A335" s="39"/>
      <c r="B335" s="39"/>
      <c r="C335" s="141"/>
      <c r="D335" s="39"/>
      <c r="E335" s="39"/>
      <c r="F335" s="39"/>
      <c r="G335" s="39"/>
    </row>
    <row r="336" spans="1:7" x14ac:dyDescent="0.2">
      <c r="A336" s="39"/>
      <c r="B336" s="39"/>
      <c r="C336" s="141"/>
      <c r="D336" s="39"/>
      <c r="E336" s="39"/>
      <c r="F336" s="39"/>
      <c r="G336" s="39"/>
    </row>
    <row r="337" spans="1:7" x14ac:dyDescent="0.2">
      <c r="A337" s="39"/>
      <c r="B337" s="39"/>
      <c r="C337" s="141"/>
      <c r="D337" s="39"/>
      <c r="E337" s="39"/>
      <c r="F337" s="39"/>
      <c r="G337" s="39"/>
    </row>
    <row r="338" spans="1:7" x14ac:dyDescent="0.2">
      <c r="A338" s="39"/>
      <c r="B338" s="39"/>
      <c r="C338" s="141"/>
      <c r="D338" s="39"/>
      <c r="E338" s="39"/>
      <c r="F338" s="39"/>
      <c r="G338" s="39"/>
    </row>
    <row r="339" spans="1:7" x14ac:dyDescent="0.2">
      <c r="A339" s="39"/>
      <c r="B339" s="39"/>
      <c r="C339" s="141"/>
      <c r="D339" s="39"/>
      <c r="E339" s="39"/>
      <c r="F339" s="39"/>
      <c r="G339" s="39"/>
    </row>
    <row r="340" spans="1:7" x14ac:dyDescent="0.2">
      <c r="A340" s="39"/>
      <c r="B340" s="39"/>
      <c r="C340" s="141"/>
      <c r="D340" s="39"/>
      <c r="E340" s="39"/>
      <c r="F340" s="39"/>
      <c r="G340" s="39"/>
    </row>
    <row r="341" spans="1:7" x14ac:dyDescent="0.2">
      <c r="A341" s="39"/>
      <c r="B341" s="39"/>
      <c r="C341" s="141"/>
      <c r="D341" s="39"/>
      <c r="E341" s="39"/>
      <c r="F341" s="39"/>
      <c r="G341" s="39"/>
    </row>
    <row r="342" spans="1:7" x14ac:dyDescent="0.2">
      <c r="A342" s="39"/>
      <c r="B342" s="39"/>
      <c r="C342" s="141"/>
      <c r="D342" s="39"/>
      <c r="E342" s="39"/>
      <c r="F342" s="39"/>
      <c r="G342" s="39"/>
    </row>
    <row r="343" spans="1:7" x14ac:dyDescent="0.2">
      <c r="A343" s="39"/>
      <c r="B343" s="39"/>
      <c r="C343" s="141"/>
      <c r="D343" s="39"/>
      <c r="E343" s="39"/>
      <c r="F343" s="39"/>
      <c r="G343" s="39"/>
    </row>
    <row r="344" spans="1:7" x14ac:dyDescent="0.2">
      <c r="A344" s="39"/>
      <c r="B344" s="39"/>
      <c r="C344" s="141"/>
      <c r="D344" s="39"/>
      <c r="E344" s="39"/>
      <c r="F344" s="39"/>
      <c r="G344" s="39"/>
    </row>
    <row r="345" spans="1:7" x14ac:dyDescent="0.2">
      <c r="A345" s="39"/>
      <c r="B345" s="39"/>
      <c r="C345" s="141"/>
      <c r="D345" s="39"/>
      <c r="E345" s="39"/>
      <c r="F345" s="39"/>
      <c r="G345" s="39"/>
    </row>
    <row r="346" spans="1:7" x14ac:dyDescent="0.2">
      <c r="A346" s="39"/>
      <c r="B346" s="39"/>
      <c r="C346" s="141"/>
      <c r="D346" s="39"/>
      <c r="E346" s="39"/>
      <c r="F346" s="39"/>
      <c r="G346" s="39"/>
    </row>
    <row r="347" spans="1:7" x14ac:dyDescent="0.2">
      <c r="A347" s="39"/>
      <c r="B347" s="39"/>
      <c r="C347" s="141"/>
      <c r="D347" s="39"/>
      <c r="E347" s="39"/>
      <c r="F347" s="39"/>
      <c r="G347" s="39"/>
    </row>
    <row r="348" spans="1:7" x14ac:dyDescent="0.2">
      <c r="A348" s="39"/>
      <c r="B348" s="39"/>
      <c r="C348" s="141"/>
      <c r="D348" s="39"/>
      <c r="E348" s="39"/>
      <c r="F348" s="39"/>
      <c r="G348" s="39"/>
    </row>
    <row r="349" spans="1:7" x14ac:dyDescent="0.2">
      <c r="A349" s="39"/>
      <c r="B349" s="39"/>
      <c r="C349" s="141"/>
      <c r="D349" s="39"/>
      <c r="E349" s="39"/>
      <c r="F349" s="39"/>
      <c r="G349" s="39"/>
    </row>
    <row r="350" spans="1:7" x14ac:dyDescent="0.2">
      <c r="A350" s="39"/>
      <c r="B350" s="39"/>
      <c r="C350" s="141"/>
      <c r="D350" s="39"/>
      <c r="E350" s="39"/>
      <c r="F350" s="39"/>
      <c r="G350" s="39"/>
    </row>
    <row r="351" spans="1:7" x14ac:dyDescent="0.2">
      <c r="A351" s="39"/>
      <c r="B351" s="39"/>
      <c r="C351" s="141"/>
      <c r="D351" s="39"/>
      <c r="E351" s="39"/>
      <c r="F351" s="39"/>
      <c r="G351" s="39"/>
    </row>
    <row r="352" spans="1:7" x14ac:dyDescent="0.2">
      <c r="A352" s="39"/>
      <c r="B352" s="39"/>
      <c r="C352" s="141"/>
      <c r="D352" s="39"/>
      <c r="E352" s="39"/>
      <c r="F352" s="39"/>
      <c r="G352" s="39"/>
    </row>
    <row r="353" spans="1:7" x14ac:dyDescent="0.2">
      <c r="A353" s="39"/>
      <c r="B353" s="39"/>
      <c r="C353" s="141"/>
      <c r="D353" s="39"/>
      <c r="E353" s="39"/>
      <c r="F353" s="39"/>
      <c r="G353" s="39"/>
    </row>
    <row r="354" spans="1:7" x14ac:dyDescent="0.2">
      <c r="A354" s="39"/>
      <c r="B354" s="39"/>
      <c r="C354" s="141"/>
      <c r="D354" s="39"/>
      <c r="E354" s="39"/>
      <c r="F354" s="39"/>
      <c r="G354" s="39"/>
    </row>
    <row r="355" spans="1:7" x14ac:dyDescent="0.2">
      <c r="A355" s="39"/>
      <c r="B355" s="39"/>
      <c r="C355" s="141"/>
      <c r="D355" s="39"/>
      <c r="E355" s="39"/>
      <c r="F355" s="39"/>
      <c r="G355" s="39"/>
    </row>
    <row r="356" spans="1:7" x14ac:dyDescent="0.2">
      <c r="A356" s="39"/>
      <c r="B356" s="39"/>
      <c r="C356" s="141"/>
      <c r="D356" s="39"/>
      <c r="E356" s="39"/>
      <c r="F356" s="39"/>
      <c r="G356" s="39"/>
    </row>
    <row r="357" spans="1:7" x14ac:dyDescent="0.2">
      <c r="A357" s="39"/>
      <c r="B357" s="39"/>
      <c r="C357" s="141"/>
      <c r="D357" s="39"/>
      <c r="E357" s="39"/>
      <c r="F357" s="39"/>
      <c r="G357" s="39"/>
    </row>
    <row r="358" spans="1:7" x14ac:dyDescent="0.2">
      <c r="A358" s="39"/>
      <c r="B358" s="39"/>
      <c r="C358" s="141"/>
      <c r="D358" s="39"/>
      <c r="E358" s="39"/>
      <c r="F358" s="39"/>
      <c r="G358" s="39"/>
    </row>
    <row r="359" spans="1:7" x14ac:dyDescent="0.2">
      <c r="A359" s="39"/>
      <c r="B359" s="39"/>
      <c r="C359" s="141"/>
      <c r="D359" s="39"/>
      <c r="E359" s="39"/>
      <c r="F359" s="39"/>
      <c r="G359" s="39"/>
    </row>
    <row r="360" spans="1:7" x14ac:dyDescent="0.2">
      <c r="A360" s="39"/>
      <c r="B360" s="39"/>
      <c r="C360" s="141"/>
      <c r="D360" s="39"/>
      <c r="E360" s="39"/>
      <c r="F360" s="39"/>
      <c r="G360" s="39"/>
    </row>
    <row r="361" spans="1:7" x14ac:dyDescent="0.2">
      <c r="A361" s="39"/>
      <c r="B361" s="39"/>
      <c r="C361" s="141"/>
      <c r="D361" s="39"/>
      <c r="E361" s="39"/>
      <c r="F361" s="39"/>
      <c r="G361" s="39"/>
    </row>
    <row r="362" spans="1:7" x14ac:dyDescent="0.2">
      <c r="A362" s="39"/>
      <c r="B362" s="39"/>
      <c r="C362" s="141"/>
      <c r="D362" s="39"/>
      <c r="E362" s="39"/>
      <c r="F362" s="39"/>
      <c r="G362" s="39"/>
    </row>
    <row r="363" spans="1:7" x14ac:dyDescent="0.2">
      <c r="A363" s="39"/>
      <c r="B363" s="39"/>
      <c r="C363" s="141"/>
      <c r="D363" s="39"/>
      <c r="E363" s="39"/>
      <c r="F363" s="39"/>
      <c r="G363" s="39"/>
    </row>
    <row r="364" spans="1:7" x14ac:dyDescent="0.2">
      <c r="A364" s="39"/>
      <c r="B364" s="39"/>
      <c r="C364" s="141"/>
      <c r="D364" s="39"/>
      <c r="E364" s="39"/>
      <c r="F364" s="39"/>
      <c r="G364" s="39"/>
    </row>
    <row r="365" spans="1:7" x14ac:dyDescent="0.2">
      <c r="A365" s="39"/>
      <c r="B365" s="39"/>
      <c r="C365" s="141"/>
      <c r="D365" s="39"/>
      <c r="E365" s="39"/>
      <c r="F365" s="39"/>
      <c r="G365" s="39"/>
    </row>
    <row r="366" spans="1:7" x14ac:dyDescent="0.2">
      <c r="A366" s="39"/>
      <c r="B366" s="39"/>
      <c r="C366" s="141"/>
      <c r="D366" s="39"/>
      <c r="E366" s="39"/>
      <c r="F366" s="39"/>
      <c r="G366" s="39"/>
    </row>
    <row r="367" spans="1:7" x14ac:dyDescent="0.2">
      <c r="A367" s="39"/>
      <c r="B367" s="39"/>
      <c r="C367" s="141"/>
      <c r="D367" s="39"/>
      <c r="E367" s="39"/>
      <c r="F367" s="39"/>
      <c r="G367" s="39"/>
    </row>
    <row r="368" spans="1:7" x14ac:dyDescent="0.2">
      <c r="A368" s="39"/>
      <c r="B368" s="39"/>
      <c r="C368" s="141"/>
      <c r="D368" s="39"/>
      <c r="E368" s="39"/>
      <c r="F368" s="39"/>
      <c r="G368" s="39"/>
    </row>
    <row r="369" spans="1:7" x14ac:dyDescent="0.2">
      <c r="A369" s="39"/>
      <c r="B369" s="39"/>
      <c r="C369" s="141"/>
      <c r="D369" s="39"/>
      <c r="E369" s="39"/>
      <c r="F369" s="39"/>
      <c r="G369" s="39"/>
    </row>
    <row r="370" spans="1:7" x14ac:dyDescent="0.2">
      <c r="A370" s="39"/>
      <c r="B370" s="39"/>
      <c r="C370" s="141"/>
      <c r="D370" s="39"/>
      <c r="E370" s="39"/>
      <c r="F370" s="39"/>
      <c r="G370" s="39"/>
    </row>
    <row r="371" spans="1:7" x14ac:dyDescent="0.2">
      <c r="A371" s="39"/>
      <c r="B371" s="39"/>
      <c r="C371" s="141"/>
      <c r="D371" s="39"/>
      <c r="E371" s="39"/>
      <c r="F371" s="39"/>
      <c r="G371" s="39"/>
    </row>
    <row r="372" spans="1:7" x14ac:dyDescent="0.2">
      <c r="A372" s="39"/>
      <c r="B372" s="39"/>
      <c r="C372" s="141"/>
      <c r="D372" s="39"/>
      <c r="E372" s="39"/>
      <c r="F372" s="39"/>
      <c r="G372" s="39"/>
    </row>
    <row r="373" spans="1:7" x14ac:dyDescent="0.2">
      <c r="A373" s="39"/>
      <c r="B373" s="39"/>
      <c r="C373" s="141"/>
      <c r="D373" s="39"/>
      <c r="E373" s="39"/>
      <c r="F373" s="39"/>
      <c r="G373" s="39"/>
    </row>
    <row r="374" spans="1:7" x14ac:dyDescent="0.2">
      <c r="A374" s="39"/>
      <c r="B374" s="39"/>
      <c r="C374" s="141"/>
      <c r="D374" s="39"/>
      <c r="E374" s="39"/>
      <c r="F374" s="39"/>
      <c r="G374" s="39"/>
    </row>
    <row r="375" spans="1:7" x14ac:dyDescent="0.2">
      <c r="A375" s="39"/>
      <c r="B375" s="39"/>
      <c r="C375" s="141"/>
      <c r="D375" s="39"/>
      <c r="E375" s="39"/>
      <c r="F375" s="39"/>
      <c r="G375" s="39"/>
    </row>
    <row r="376" spans="1:7" x14ac:dyDescent="0.2">
      <c r="A376" s="39"/>
      <c r="B376" s="39"/>
      <c r="C376" s="141"/>
      <c r="D376" s="39"/>
      <c r="E376" s="39"/>
      <c r="F376" s="39"/>
      <c r="G376" s="39"/>
    </row>
    <row r="377" spans="1:7" x14ac:dyDescent="0.2">
      <c r="A377" s="39"/>
      <c r="B377" s="39"/>
      <c r="C377" s="141"/>
      <c r="D377" s="39"/>
      <c r="E377" s="39"/>
      <c r="F377" s="39"/>
      <c r="G377" s="39"/>
    </row>
    <row r="378" spans="1:7" x14ac:dyDescent="0.2">
      <c r="A378" s="39"/>
      <c r="B378" s="39"/>
      <c r="C378" s="141"/>
      <c r="D378" s="39"/>
      <c r="E378" s="39"/>
      <c r="F378" s="39"/>
      <c r="G378" s="39"/>
    </row>
    <row r="379" spans="1:7" x14ac:dyDescent="0.2">
      <c r="A379" s="39"/>
      <c r="B379" s="39"/>
      <c r="C379" s="141"/>
      <c r="D379" s="39"/>
      <c r="E379" s="39"/>
      <c r="F379" s="39"/>
      <c r="G379" s="39"/>
    </row>
    <row r="380" spans="1:7" x14ac:dyDescent="0.2">
      <c r="A380" s="39"/>
      <c r="B380" s="39"/>
      <c r="C380" s="141"/>
      <c r="D380" s="39"/>
      <c r="E380" s="39"/>
      <c r="F380" s="39"/>
      <c r="G380" s="39"/>
    </row>
    <row r="381" spans="1:7" x14ac:dyDescent="0.2">
      <c r="A381" s="39"/>
      <c r="B381" s="39"/>
      <c r="C381" s="141"/>
      <c r="D381" s="39"/>
      <c r="E381" s="39"/>
      <c r="F381" s="39"/>
      <c r="G381" s="39"/>
    </row>
    <row r="382" spans="1:7" x14ac:dyDescent="0.2">
      <c r="A382" s="39"/>
      <c r="B382" s="39"/>
      <c r="C382" s="141"/>
      <c r="D382" s="39"/>
      <c r="E382" s="39"/>
      <c r="F382" s="39"/>
      <c r="G382" s="39"/>
    </row>
    <row r="383" spans="1:7" x14ac:dyDescent="0.2">
      <c r="A383" s="39"/>
      <c r="B383" s="39"/>
      <c r="C383" s="141"/>
      <c r="D383" s="39"/>
      <c r="E383" s="39"/>
      <c r="F383" s="39"/>
      <c r="G383" s="39"/>
    </row>
    <row r="384" spans="1:7" x14ac:dyDescent="0.2">
      <c r="A384" s="39"/>
      <c r="B384" s="39"/>
      <c r="C384" s="141"/>
      <c r="D384" s="39"/>
      <c r="E384" s="39"/>
      <c r="F384" s="39"/>
      <c r="G384" s="39"/>
    </row>
    <row r="385" spans="1:7" x14ac:dyDescent="0.2">
      <c r="A385" s="39"/>
      <c r="B385" s="39"/>
      <c r="C385" s="141"/>
      <c r="D385" s="39"/>
      <c r="E385" s="39"/>
      <c r="F385" s="39"/>
      <c r="G385" s="39"/>
    </row>
    <row r="386" spans="1:7" x14ac:dyDescent="0.2">
      <c r="A386" s="39"/>
      <c r="B386" s="39"/>
      <c r="C386" s="141"/>
      <c r="D386" s="39"/>
      <c r="E386" s="39"/>
      <c r="F386" s="39"/>
      <c r="G386" s="39"/>
    </row>
    <row r="387" spans="1:7" x14ac:dyDescent="0.2">
      <c r="A387" s="39"/>
      <c r="B387" s="39"/>
      <c r="C387" s="141"/>
      <c r="D387" s="39"/>
      <c r="E387" s="39"/>
      <c r="F387" s="39"/>
      <c r="G387" s="39"/>
    </row>
    <row r="388" spans="1:7" x14ac:dyDescent="0.2">
      <c r="A388" s="39"/>
      <c r="B388" s="39"/>
      <c r="C388" s="141"/>
      <c r="D388" s="39"/>
      <c r="E388" s="39"/>
      <c r="F388" s="39"/>
      <c r="G388" s="39"/>
    </row>
    <row r="389" spans="1:7" x14ac:dyDescent="0.2">
      <c r="A389" s="39"/>
      <c r="B389" s="39"/>
      <c r="C389" s="141"/>
      <c r="D389" s="39"/>
      <c r="E389" s="39"/>
      <c r="F389" s="39"/>
      <c r="G389" s="39"/>
    </row>
    <row r="390" spans="1:7" x14ac:dyDescent="0.2">
      <c r="A390" s="39"/>
      <c r="B390" s="39"/>
      <c r="C390" s="141"/>
      <c r="D390" s="39"/>
      <c r="E390" s="39"/>
      <c r="F390" s="39"/>
      <c r="G390" s="39"/>
    </row>
    <row r="391" spans="1:7" x14ac:dyDescent="0.2">
      <c r="A391" s="39"/>
      <c r="B391" s="39"/>
      <c r="C391" s="141"/>
      <c r="D391" s="39"/>
      <c r="E391" s="39"/>
      <c r="F391" s="39"/>
      <c r="G391" s="39"/>
    </row>
    <row r="392" spans="1:7" x14ac:dyDescent="0.2">
      <c r="A392" s="39"/>
      <c r="B392" s="39"/>
      <c r="C392" s="141"/>
      <c r="D392" s="39"/>
      <c r="E392" s="39"/>
      <c r="F392" s="39"/>
      <c r="G392" s="39"/>
    </row>
    <row r="393" spans="1:7" x14ac:dyDescent="0.2">
      <c r="A393" s="39"/>
      <c r="B393" s="39"/>
      <c r="C393" s="141"/>
      <c r="D393" s="39"/>
      <c r="E393" s="39"/>
      <c r="F393" s="39"/>
      <c r="G393" s="39"/>
    </row>
    <row r="394" spans="1:7" x14ac:dyDescent="0.2">
      <c r="A394" s="39"/>
      <c r="B394" s="39"/>
      <c r="C394" s="141"/>
      <c r="D394" s="39"/>
      <c r="E394" s="39"/>
      <c r="F394" s="39"/>
      <c r="G394" s="39"/>
    </row>
    <row r="395" spans="1:7" x14ac:dyDescent="0.2">
      <c r="A395" s="39"/>
      <c r="B395" s="39"/>
      <c r="C395" s="141"/>
      <c r="D395" s="39"/>
      <c r="E395" s="39"/>
      <c r="F395" s="39"/>
      <c r="G395" s="39"/>
    </row>
    <row r="396" spans="1:7" x14ac:dyDescent="0.2">
      <c r="A396" s="39"/>
      <c r="B396" s="39"/>
      <c r="C396" s="141"/>
      <c r="D396" s="39"/>
      <c r="E396" s="39"/>
      <c r="F396" s="39"/>
      <c r="G396" s="39"/>
    </row>
    <row r="397" spans="1:7" x14ac:dyDescent="0.2">
      <c r="A397" s="39"/>
      <c r="B397" s="39"/>
      <c r="C397" s="141"/>
      <c r="D397" s="39"/>
      <c r="E397" s="39"/>
      <c r="F397" s="39"/>
      <c r="G397" s="39"/>
    </row>
    <row r="398" spans="1:7" x14ac:dyDescent="0.2">
      <c r="A398" s="39"/>
      <c r="B398" s="39"/>
      <c r="C398" s="141"/>
      <c r="D398" s="39"/>
      <c r="E398" s="39"/>
      <c r="F398" s="39"/>
      <c r="G398" s="39"/>
    </row>
    <row r="399" spans="1:7" x14ac:dyDescent="0.2">
      <c r="A399" s="39"/>
      <c r="B399" s="39"/>
      <c r="C399" s="141"/>
      <c r="D399" s="39"/>
      <c r="E399" s="39"/>
      <c r="F399" s="39"/>
      <c r="G399" s="39"/>
    </row>
    <row r="400" spans="1:7" x14ac:dyDescent="0.2">
      <c r="A400" s="39"/>
      <c r="B400" s="39"/>
      <c r="C400" s="141"/>
      <c r="D400" s="39"/>
      <c r="E400" s="39"/>
      <c r="F400" s="39"/>
      <c r="G400" s="39"/>
    </row>
    <row r="401" spans="1:7" x14ac:dyDescent="0.2">
      <c r="A401" s="39"/>
      <c r="B401" s="39"/>
      <c r="C401" s="141"/>
      <c r="D401" s="39"/>
      <c r="E401" s="39"/>
      <c r="F401" s="39"/>
      <c r="G401" s="39"/>
    </row>
    <row r="402" spans="1:7" x14ac:dyDescent="0.2">
      <c r="A402" s="39"/>
      <c r="B402" s="39"/>
      <c r="C402" s="141"/>
      <c r="D402" s="39"/>
      <c r="E402" s="39"/>
      <c r="F402" s="39"/>
      <c r="G402" s="39"/>
    </row>
    <row r="403" spans="1:7" x14ac:dyDescent="0.2">
      <c r="A403" s="39"/>
      <c r="B403" s="39"/>
      <c r="C403" s="141"/>
      <c r="D403" s="39"/>
      <c r="E403" s="39"/>
      <c r="F403" s="39"/>
      <c r="G403" s="39"/>
    </row>
    <row r="404" spans="1:7" x14ac:dyDescent="0.2">
      <c r="A404" s="39"/>
      <c r="B404" s="39"/>
      <c r="C404" s="141"/>
      <c r="D404" s="39"/>
      <c r="E404" s="39"/>
      <c r="F404" s="39"/>
      <c r="G404" s="39"/>
    </row>
    <row r="405" spans="1:7" x14ac:dyDescent="0.2">
      <c r="A405" s="39"/>
      <c r="B405" s="39"/>
      <c r="C405" s="141"/>
      <c r="D405" s="39"/>
      <c r="E405" s="39"/>
      <c r="F405" s="39"/>
      <c r="G405" s="39"/>
    </row>
    <row r="406" spans="1:7" x14ac:dyDescent="0.2">
      <c r="A406" s="39"/>
      <c r="B406" s="39"/>
      <c r="C406" s="141"/>
      <c r="D406" s="39"/>
      <c r="E406" s="39"/>
      <c r="F406" s="39"/>
      <c r="G406" s="39"/>
    </row>
    <row r="407" spans="1:7" x14ac:dyDescent="0.2">
      <c r="A407" s="39"/>
      <c r="B407" s="39"/>
      <c r="C407" s="141"/>
      <c r="D407" s="39"/>
      <c r="E407" s="39"/>
      <c r="F407" s="39"/>
      <c r="G407" s="39"/>
    </row>
    <row r="408" spans="1:7" x14ac:dyDescent="0.2">
      <c r="A408" s="39"/>
      <c r="B408" s="39"/>
      <c r="C408" s="141"/>
      <c r="D408" s="39"/>
      <c r="E408" s="39"/>
      <c r="F408" s="39"/>
      <c r="G408" s="39"/>
    </row>
    <row r="409" spans="1:7" x14ac:dyDescent="0.2">
      <c r="A409" s="39"/>
      <c r="B409" s="39"/>
      <c r="C409" s="141"/>
      <c r="D409" s="39"/>
      <c r="E409" s="39"/>
      <c r="F409" s="39"/>
      <c r="G409" s="39"/>
    </row>
    <row r="410" spans="1:7" x14ac:dyDescent="0.2">
      <c r="A410" s="39"/>
      <c r="B410" s="39"/>
      <c r="C410" s="141"/>
      <c r="D410" s="39"/>
      <c r="E410" s="39"/>
      <c r="F410" s="39"/>
      <c r="G410" s="39"/>
    </row>
    <row r="411" spans="1:7" x14ac:dyDescent="0.2">
      <c r="A411" s="39"/>
      <c r="B411" s="39"/>
      <c r="C411" s="141"/>
      <c r="D411" s="39"/>
      <c r="E411" s="39"/>
      <c r="F411" s="39"/>
      <c r="G411" s="39"/>
    </row>
    <row r="412" spans="1:7" x14ac:dyDescent="0.2">
      <c r="A412" s="39"/>
      <c r="B412" s="39"/>
      <c r="C412" s="141"/>
      <c r="D412" s="39"/>
      <c r="E412" s="39"/>
      <c r="F412" s="39"/>
      <c r="G412" s="39"/>
    </row>
    <row r="413" spans="1:7" x14ac:dyDescent="0.2">
      <c r="A413" s="39"/>
      <c r="B413" s="39"/>
      <c r="C413" s="141"/>
      <c r="D413" s="39"/>
      <c r="E413" s="39"/>
      <c r="F413" s="39"/>
      <c r="G413" s="39"/>
    </row>
    <row r="414" spans="1:7" x14ac:dyDescent="0.2">
      <c r="A414" s="39"/>
      <c r="B414" s="39"/>
      <c r="C414" s="141"/>
      <c r="D414" s="39"/>
      <c r="E414" s="39"/>
      <c r="F414" s="39"/>
      <c r="G414" s="39"/>
    </row>
    <row r="415" spans="1:7" x14ac:dyDescent="0.2">
      <c r="A415" s="39"/>
      <c r="B415" s="39"/>
      <c r="C415" s="141"/>
      <c r="D415" s="39"/>
      <c r="E415" s="39"/>
      <c r="F415" s="39"/>
      <c r="G415" s="39"/>
    </row>
    <row r="416" spans="1:7" x14ac:dyDescent="0.2">
      <c r="A416" s="39"/>
      <c r="B416" s="39"/>
      <c r="C416" s="141"/>
      <c r="D416" s="39"/>
      <c r="E416" s="39"/>
      <c r="F416" s="39"/>
      <c r="G416" s="39"/>
    </row>
    <row r="417" spans="1:7" x14ac:dyDescent="0.2">
      <c r="A417" s="39"/>
      <c r="B417" s="39"/>
      <c r="C417" s="141"/>
      <c r="D417" s="39"/>
      <c r="E417" s="39"/>
      <c r="F417" s="39"/>
      <c r="G417" s="39"/>
    </row>
    <row r="418" spans="1:7" x14ac:dyDescent="0.2">
      <c r="A418" s="39"/>
      <c r="B418" s="39"/>
      <c r="C418" s="141"/>
      <c r="D418" s="39"/>
      <c r="E418" s="39"/>
      <c r="F418" s="39"/>
      <c r="G418" s="39"/>
    </row>
    <row r="419" spans="1:7" x14ac:dyDescent="0.2">
      <c r="A419" s="39"/>
      <c r="B419" s="39"/>
      <c r="C419" s="141"/>
      <c r="D419" s="39"/>
      <c r="E419" s="39"/>
      <c r="F419" s="39"/>
      <c r="G419" s="39"/>
    </row>
    <row r="420" spans="1:7" x14ac:dyDescent="0.2">
      <c r="A420" s="39"/>
      <c r="B420" s="39"/>
      <c r="C420" s="141"/>
      <c r="D420" s="39"/>
      <c r="E420" s="39"/>
      <c r="F420" s="39"/>
      <c r="G420" s="39"/>
    </row>
    <row r="421" spans="1:7" x14ac:dyDescent="0.2">
      <c r="A421" s="39"/>
      <c r="B421" s="39"/>
      <c r="C421" s="141"/>
      <c r="D421" s="39"/>
      <c r="E421" s="39"/>
      <c r="F421" s="39"/>
      <c r="G421" s="39"/>
    </row>
    <row r="422" spans="1:7" x14ac:dyDescent="0.2">
      <c r="A422" s="39"/>
      <c r="B422" s="39"/>
      <c r="C422" s="141"/>
      <c r="D422" s="39"/>
      <c r="E422" s="39"/>
      <c r="F422" s="39"/>
      <c r="G422" s="39"/>
    </row>
    <row r="423" spans="1:7" x14ac:dyDescent="0.2">
      <c r="A423" s="39"/>
      <c r="B423" s="39"/>
      <c r="C423" s="141"/>
      <c r="D423" s="39"/>
      <c r="E423" s="39"/>
      <c r="F423" s="39"/>
      <c r="G423" s="39"/>
    </row>
    <row r="424" spans="1:7" x14ac:dyDescent="0.2">
      <c r="A424" s="39"/>
      <c r="B424" s="39"/>
      <c r="C424" s="141"/>
      <c r="D424" s="39"/>
      <c r="E424" s="39"/>
      <c r="F424" s="39"/>
      <c r="G424" s="39"/>
    </row>
    <row r="425" spans="1:7" x14ac:dyDescent="0.2">
      <c r="A425" s="39"/>
      <c r="B425" s="39"/>
      <c r="C425" s="141"/>
      <c r="D425" s="39"/>
      <c r="E425" s="39"/>
      <c r="F425" s="39"/>
      <c r="G425" s="39"/>
    </row>
    <row r="426" spans="1:7" x14ac:dyDescent="0.2">
      <c r="A426" s="39"/>
      <c r="B426" s="39"/>
      <c r="C426" s="141"/>
      <c r="D426" s="39"/>
      <c r="E426" s="39"/>
      <c r="F426" s="39"/>
      <c r="G426" s="39"/>
    </row>
    <row r="427" spans="1:7" x14ac:dyDescent="0.2">
      <c r="A427" s="39"/>
      <c r="B427" s="39"/>
      <c r="C427" s="141"/>
      <c r="D427" s="39"/>
      <c r="E427" s="39"/>
      <c r="F427" s="39"/>
      <c r="G427" s="39"/>
    </row>
    <row r="428" spans="1:7" x14ac:dyDescent="0.2">
      <c r="A428" s="39"/>
      <c r="B428" s="39"/>
      <c r="C428" s="141"/>
      <c r="D428" s="39"/>
      <c r="E428" s="39"/>
      <c r="F428" s="39"/>
      <c r="G428" s="39"/>
    </row>
    <row r="429" spans="1:7" x14ac:dyDescent="0.2">
      <c r="A429" s="39"/>
      <c r="B429" s="39"/>
      <c r="C429" s="141"/>
      <c r="D429" s="39"/>
      <c r="E429" s="39"/>
      <c r="F429" s="39"/>
      <c r="G429" s="39"/>
    </row>
    <row r="430" spans="1:7" x14ac:dyDescent="0.2">
      <c r="A430" s="39"/>
      <c r="B430" s="39"/>
      <c r="C430" s="141"/>
      <c r="D430" s="39"/>
      <c r="E430" s="39"/>
      <c r="F430" s="39"/>
      <c r="G430" s="39"/>
    </row>
    <row r="431" spans="1:7" x14ac:dyDescent="0.2">
      <c r="A431" s="39"/>
      <c r="B431" s="39"/>
      <c r="C431" s="141"/>
      <c r="D431" s="39"/>
      <c r="E431" s="39"/>
      <c r="F431" s="39"/>
      <c r="G431" s="39"/>
    </row>
    <row r="432" spans="1:7" x14ac:dyDescent="0.2">
      <c r="A432" s="39"/>
      <c r="B432" s="39"/>
      <c r="C432" s="141"/>
      <c r="D432" s="39"/>
      <c r="E432" s="39"/>
      <c r="F432" s="39"/>
      <c r="G432" s="39"/>
    </row>
    <row r="433" spans="1:7" x14ac:dyDescent="0.2">
      <c r="A433" s="39"/>
      <c r="B433" s="39"/>
      <c r="C433" s="141"/>
      <c r="D433" s="39"/>
      <c r="E433" s="39"/>
      <c r="F433" s="39"/>
      <c r="G433" s="39"/>
    </row>
    <row r="434" spans="1:7" x14ac:dyDescent="0.2">
      <c r="A434" s="39"/>
      <c r="B434" s="39"/>
      <c r="C434" s="141"/>
      <c r="D434" s="39"/>
      <c r="E434" s="39"/>
      <c r="F434" s="39"/>
      <c r="G434" s="39"/>
    </row>
    <row r="435" spans="1:7" x14ac:dyDescent="0.2">
      <c r="A435" s="39"/>
      <c r="B435" s="39"/>
      <c r="C435" s="141"/>
      <c r="D435" s="39"/>
      <c r="E435" s="39"/>
      <c r="F435" s="39"/>
      <c r="G435" s="39"/>
    </row>
    <row r="436" spans="1:7" x14ac:dyDescent="0.2">
      <c r="A436" s="39"/>
      <c r="B436" s="39"/>
      <c r="C436" s="141"/>
      <c r="D436" s="39"/>
      <c r="E436" s="39"/>
      <c r="F436" s="39"/>
      <c r="G436" s="39"/>
    </row>
    <row r="437" spans="1:7" x14ac:dyDescent="0.2">
      <c r="A437" s="39"/>
      <c r="B437" s="39"/>
      <c r="C437" s="141"/>
      <c r="D437" s="39"/>
      <c r="E437" s="39"/>
      <c r="F437" s="39"/>
      <c r="G437" s="39"/>
    </row>
    <row r="438" spans="1:7" x14ac:dyDescent="0.2">
      <c r="A438" s="39"/>
      <c r="B438" s="39"/>
      <c r="C438" s="141"/>
      <c r="D438" s="39"/>
      <c r="E438" s="39"/>
      <c r="F438" s="39"/>
      <c r="G438" s="39"/>
    </row>
    <row r="439" spans="1:7" x14ac:dyDescent="0.2">
      <c r="A439" s="39"/>
      <c r="B439" s="39"/>
      <c r="C439" s="141"/>
      <c r="D439" s="39"/>
      <c r="E439" s="39"/>
      <c r="F439" s="39"/>
      <c r="G439" s="39"/>
    </row>
    <row r="440" spans="1:7" x14ac:dyDescent="0.2">
      <c r="A440" s="39"/>
      <c r="B440" s="39"/>
      <c r="C440" s="141"/>
      <c r="D440" s="39"/>
      <c r="E440" s="39"/>
      <c r="F440" s="39"/>
      <c r="G440" s="39"/>
    </row>
    <row r="441" spans="1:7" x14ac:dyDescent="0.2">
      <c r="A441" s="39"/>
      <c r="B441" s="39"/>
      <c r="C441" s="141"/>
      <c r="D441" s="39"/>
      <c r="E441" s="39"/>
      <c r="F441" s="39"/>
      <c r="G441" s="39"/>
    </row>
    <row r="442" spans="1:7" x14ac:dyDescent="0.2">
      <c r="A442" s="39"/>
      <c r="B442" s="39"/>
      <c r="C442" s="141"/>
      <c r="D442" s="39"/>
      <c r="E442" s="39"/>
      <c r="F442" s="39"/>
      <c r="G442" s="39"/>
    </row>
    <row r="443" spans="1:7" x14ac:dyDescent="0.2">
      <c r="A443" s="39"/>
      <c r="B443" s="39"/>
      <c r="C443" s="141"/>
      <c r="D443" s="39"/>
      <c r="E443" s="39"/>
      <c r="F443" s="39"/>
      <c r="G443" s="39"/>
    </row>
    <row r="444" spans="1:7" x14ac:dyDescent="0.2">
      <c r="A444" s="39"/>
      <c r="B444" s="39"/>
      <c r="C444" s="141"/>
      <c r="D444" s="39"/>
      <c r="E444" s="39"/>
      <c r="F444" s="39"/>
      <c r="G444" s="39"/>
    </row>
    <row r="445" spans="1:7" x14ac:dyDescent="0.2">
      <c r="A445" s="39"/>
      <c r="B445" s="39"/>
      <c r="C445" s="141"/>
      <c r="D445" s="39"/>
      <c r="E445" s="39"/>
      <c r="F445" s="39"/>
      <c r="G445" s="39"/>
    </row>
    <row r="446" spans="1:7" x14ac:dyDescent="0.2">
      <c r="A446" s="39"/>
      <c r="B446" s="39"/>
      <c r="C446" s="141"/>
      <c r="D446" s="39"/>
      <c r="E446" s="39"/>
      <c r="F446" s="39"/>
      <c r="G446" s="39"/>
    </row>
    <row r="447" spans="1:7" x14ac:dyDescent="0.2">
      <c r="A447" s="39"/>
      <c r="B447" s="39"/>
      <c r="C447" s="141"/>
      <c r="D447" s="39"/>
      <c r="E447" s="39"/>
      <c r="F447" s="39"/>
      <c r="G447" s="39"/>
    </row>
    <row r="448" spans="1:7" x14ac:dyDescent="0.2">
      <c r="A448" s="39"/>
      <c r="B448" s="39"/>
      <c r="C448" s="141"/>
      <c r="D448" s="39"/>
      <c r="E448" s="39"/>
      <c r="F448" s="39"/>
      <c r="G448" s="39"/>
    </row>
    <row r="449" spans="1:7" x14ac:dyDescent="0.2">
      <c r="A449" s="39"/>
      <c r="B449" s="39"/>
      <c r="C449" s="141"/>
      <c r="D449" s="39"/>
      <c r="E449" s="39"/>
      <c r="F449" s="39"/>
      <c r="G449" s="39"/>
    </row>
    <row r="450" spans="1:7" x14ac:dyDescent="0.2">
      <c r="A450" s="39"/>
      <c r="B450" s="39"/>
      <c r="C450" s="141"/>
      <c r="D450" s="39"/>
      <c r="E450" s="39"/>
      <c r="F450" s="39"/>
      <c r="G450" s="39"/>
    </row>
    <row r="451" spans="1:7" x14ac:dyDescent="0.2">
      <c r="A451" s="39"/>
      <c r="B451" s="39"/>
      <c r="C451" s="141"/>
      <c r="D451" s="39"/>
      <c r="E451" s="39"/>
      <c r="F451" s="39"/>
      <c r="G451" s="39"/>
    </row>
    <row r="452" spans="1:7" x14ac:dyDescent="0.2">
      <c r="A452" s="39"/>
      <c r="B452" s="39"/>
      <c r="C452" s="141"/>
      <c r="D452" s="39"/>
      <c r="E452" s="39"/>
      <c r="F452" s="39"/>
      <c r="G452" s="39"/>
    </row>
    <row r="453" spans="1:7" x14ac:dyDescent="0.2">
      <c r="A453" s="39"/>
      <c r="B453" s="39"/>
      <c r="C453" s="141"/>
      <c r="D453" s="39"/>
      <c r="E453" s="39"/>
      <c r="F453" s="39"/>
      <c r="G453" s="39"/>
    </row>
    <row r="454" spans="1:7" x14ac:dyDescent="0.2">
      <c r="A454" s="39"/>
      <c r="B454" s="39"/>
      <c r="C454" s="141"/>
      <c r="D454" s="39"/>
      <c r="E454" s="39"/>
      <c r="F454" s="39"/>
      <c r="G454" s="39"/>
    </row>
    <row r="455" spans="1:7" x14ac:dyDescent="0.2">
      <c r="A455" s="39"/>
      <c r="B455" s="39"/>
      <c r="C455" s="141"/>
      <c r="D455" s="39"/>
      <c r="E455" s="39"/>
      <c r="F455" s="39"/>
      <c r="G455" s="39"/>
    </row>
    <row r="456" spans="1:7" x14ac:dyDescent="0.2">
      <c r="A456" s="39"/>
      <c r="B456" s="39"/>
      <c r="C456" s="141"/>
      <c r="D456" s="39"/>
      <c r="E456" s="39"/>
      <c r="F456" s="39"/>
      <c r="G456" s="39"/>
    </row>
    <row r="457" spans="1:7" x14ac:dyDescent="0.2">
      <c r="A457" s="39"/>
      <c r="B457" s="39"/>
      <c r="C457" s="141"/>
      <c r="D457" s="39"/>
      <c r="E457" s="39"/>
      <c r="F457" s="39"/>
      <c r="G457" s="39"/>
    </row>
    <row r="458" spans="1:7" x14ac:dyDescent="0.2">
      <c r="A458" s="39"/>
      <c r="B458" s="39"/>
      <c r="C458" s="141"/>
      <c r="D458" s="39"/>
      <c r="E458" s="39"/>
      <c r="F458" s="39"/>
      <c r="G458" s="39"/>
    </row>
    <row r="459" spans="1:7" x14ac:dyDescent="0.2">
      <c r="A459" s="39"/>
      <c r="B459" s="39"/>
      <c r="C459" s="141"/>
      <c r="D459" s="39"/>
      <c r="E459" s="39"/>
      <c r="F459" s="39"/>
      <c r="G459" s="39"/>
    </row>
    <row r="460" spans="1:7" x14ac:dyDescent="0.2">
      <c r="A460" s="39"/>
      <c r="B460" s="39"/>
      <c r="C460" s="141"/>
      <c r="D460" s="39"/>
      <c r="E460" s="39"/>
      <c r="F460" s="39"/>
      <c r="G460" s="39"/>
    </row>
    <row r="461" spans="1:7" x14ac:dyDescent="0.2">
      <c r="A461" s="39"/>
      <c r="B461" s="39"/>
      <c r="C461" s="141"/>
      <c r="D461" s="39"/>
      <c r="E461" s="39"/>
      <c r="F461" s="39"/>
      <c r="G461" s="39"/>
    </row>
    <row r="462" spans="1:7" x14ac:dyDescent="0.2">
      <c r="A462" s="39"/>
      <c r="B462" s="39"/>
      <c r="C462" s="141"/>
      <c r="D462" s="39"/>
      <c r="E462" s="39"/>
      <c r="F462" s="39"/>
      <c r="G462" s="39"/>
    </row>
    <row r="463" spans="1:7" x14ac:dyDescent="0.2">
      <c r="A463" s="39"/>
      <c r="B463" s="39"/>
      <c r="C463" s="141"/>
      <c r="D463" s="39"/>
      <c r="E463" s="39"/>
      <c r="F463" s="39"/>
      <c r="G463" s="39"/>
    </row>
    <row r="464" spans="1:7" x14ac:dyDescent="0.2">
      <c r="A464" s="39"/>
      <c r="B464" s="39"/>
      <c r="C464" s="141"/>
      <c r="D464" s="39"/>
      <c r="E464" s="39"/>
      <c r="F464" s="39"/>
      <c r="G464" s="39"/>
    </row>
    <row r="465" spans="1:7" x14ac:dyDescent="0.2">
      <c r="A465" s="39"/>
      <c r="B465" s="39"/>
      <c r="C465" s="141"/>
      <c r="D465" s="39"/>
      <c r="E465" s="39"/>
      <c r="F465" s="39"/>
      <c r="G465" s="39"/>
    </row>
    <row r="466" spans="1:7" x14ac:dyDescent="0.2">
      <c r="A466" s="39"/>
      <c r="B466" s="39"/>
      <c r="C466" s="141"/>
      <c r="D466" s="39"/>
      <c r="E466" s="39"/>
      <c r="F466" s="39"/>
      <c r="G466" s="39"/>
    </row>
    <row r="467" spans="1:7" x14ac:dyDescent="0.2">
      <c r="A467" s="39"/>
      <c r="B467" s="39"/>
      <c r="C467" s="141"/>
      <c r="D467" s="39"/>
      <c r="E467" s="39"/>
      <c r="F467" s="39"/>
      <c r="G467" s="39"/>
    </row>
    <row r="468" spans="1:7" x14ac:dyDescent="0.2">
      <c r="A468" s="39"/>
      <c r="B468" s="39"/>
      <c r="C468" s="141"/>
      <c r="D468" s="39"/>
      <c r="E468" s="39"/>
      <c r="F468" s="39"/>
      <c r="G468" s="39"/>
    </row>
    <row r="469" spans="1:7" x14ac:dyDescent="0.2">
      <c r="A469" s="39"/>
      <c r="B469" s="39"/>
      <c r="C469" s="141"/>
      <c r="D469" s="39"/>
      <c r="E469" s="39"/>
      <c r="F469" s="39"/>
      <c r="G469" s="39"/>
    </row>
    <row r="470" spans="1:7" x14ac:dyDescent="0.2">
      <c r="A470" s="39"/>
      <c r="B470" s="39"/>
      <c r="C470" s="141"/>
      <c r="D470" s="39"/>
      <c r="E470" s="39"/>
      <c r="F470" s="39"/>
      <c r="G470" s="39"/>
    </row>
    <row r="471" spans="1:7" x14ac:dyDescent="0.2">
      <c r="A471" s="39"/>
      <c r="B471" s="39"/>
      <c r="C471" s="141"/>
      <c r="D471" s="39"/>
      <c r="E471" s="39"/>
      <c r="F471" s="39"/>
      <c r="G471" s="39"/>
    </row>
    <row r="472" spans="1:7" x14ac:dyDescent="0.2">
      <c r="A472" s="39"/>
      <c r="B472" s="39"/>
      <c r="C472" s="141"/>
      <c r="D472" s="39"/>
      <c r="E472" s="39"/>
      <c r="F472" s="39"/>
      <c r="G472" s="39"/>
    </row>
    <row r="473" spans="1:7" x14ac:dyDescent="0.2">
      <c r="A473" s="39"/>
      <c r="B473" s="39"/>
      <c r="C473" s="141"/>
      <c r="D473" s="39"/>
      <c r="E473" s="39"/>
      <c r="F473" s="39"/>
      <c r="G473" s="39"/>
    </row>
    <row r="474" spans="1:7" x14ac:dyDescent="0.2">
      <c r="A474" s="39"/>
      <c r="B474" s="39"/>
      <c r="C474" s="141"/>
      <c r="D474" s="39"/>
      <c r="E474" s="39"/>
      <c r="F474" s="39"/>
      <c r="G474" s="39"/>
    </row>
    <row r="475" spans="1:7" x14ac:dyDescent="0.2">
      <c r="A475" s="39"/>
      <c r="B475" s="39"/>
      <c r="C475" s="141"/>
      <c r="D475" s="39"/>
      <c r="E475" s="39"/>
      <c r="F475" s="39"/>
      <c r="G475" s="39"/>
    </row>
    <row r="476" spans="1:7" x14ac:dyDescent="0.2">
      <c r="A476" s="39"/>
      <c r="B476" s="39"/>
      <c r="C476" s="141"/>
      <c r="D476" s="39"/>
      <c r="E476" s="39"/>
      <c r="F476" s="39"/>
      <c r="G476" s="39"/>
    </row>
    <row r="477" spans="1:7" x14ac:dyDescent="0.2">
      <c r="A477" s="39"/>
      <c r="B477" s="39"/>
      <c r="C477" s="141"/>
      <c r="D477" s="39"/>
      <c r="E477" s="39"/>
      <c r="F477" s="39"/>
      <c r="G477" s="39"/>
    </row>
    <row r="478" spans="1:7" x14ac:dyDescent="0.2">
      <c r="A478" s="39"/>
      <c r="B478" s="39"/>
      <c r="C478" s="141"/>
      <c r="D478" s="39"/>
      <c r="E478" s="39"/>
      <c r="F478" s="39"/>
      <c r="G478" s="39"/>
    </row>
    <row r="479" spans="1:7" x14ac:dyDescent="0.2">
      <c r="A479" s="39"/>
      <c r="B479" s="39"/>
      <c r="C479" s="141"/>
      <c r="D479" s="39"/>
      <c r="E479" s="39"/>
      <c r="F479" s="39"/>
      <c r="G479" s="39"/>
    </row>
    <row r="480" spans="1:7" x14ac:dyDescent="0.2">
      <c r="A480" s="39"/>
      <c r="B480" s="39"/>
      <c r="C480" s="141"/>
      <c r="D480" s="39"/>
      <c r="E480" s="39"/>
      <c r="F480" s="39"/>
      <c r="G480" s="39"/>
    </row>
    <row r="481" spans="1:7" x14ac:dyDescent="0.2">
      <c r="A481" s="39"/>
      <c r="B481" s="39"/>
      <c r="C481" s="141"/>
      <c r="D481" s="39"/>
      <c r="E481" s="39"/>
      <c r="F481" s="39"/>
      <c r="G481" s="39"/>
    </row>
    <row r="482" spans="1:7" x14ac:dyDescent="0.2">
      <c r="A482" s="39"/>
      <c r="B482" s="39"/>
      <c r="C482" s="141"/>
      <c r="D482" s="39"/>
      <c r="E482" s="39"/>
      <c r="F482" s="39"/>
      <c r="G482" s="39"/>
    </row>
    <row r="483" spans="1:7" x14ac:dyDescent="0.2">
      <c r="A483" s="39"/>
      <c r="B483" s="39"/>
      <c r="C483" s="141"/>
      <c r="D483" s="39"/>
      <c r="E483" s="39"/>
      <c r="F483" s="39"/>
      <c r="G483" s="39"/>
    </row>
    <row r="484" spans="1:7" x14ac:dyDescent="0.2">
      <c r="A484" s="39"/>
      <c r="B484" s="39"/>
      <c r="C484" s="141"/>
      <c r="D484" s="39"/>
      <c r="E484" s="39"/>
      <c r="F484" s="39"/>
      <c r="G484" s="39"/>
    </row>
    <row r="485" spans="1:7" x14ac:dyDescent="0.2">
      <c r="A485" s="39"/>
      <c r="B485" s="39"/>
      <c r="C485" s="141"/>
      <c r="D485" s="39"/>
      <c r="E485" s="39"/>
      <c r="F485" s="39"/>
      <c r="G485" s="39"/>
    </row>
    <row r="486" spans="1:7" x14ac:dyDescent="0.2">
      <c r="A486" s="39"/>
      <c r="B486" s="39"/>
      <c r="C486" s="141"/>
      <c r="D486" s="39"/>
      <c r="E486" s="39"/>
      <c r="F486" s="39"/>
      <c r="G486" s="39"/>
    </row>
    <row r="487" spans="1:7" x14ac:dyDescent="0.2">
      <c r="A487" s="39"/>
      <c r="B487" s="39"/>
      <c r="C487" s="141"/>
      <c r="D487" s="39"/>
      <c r="E487" s="39"/>
      <c r="F487" s="39"/>
      <c r="G487" s="39"/>
    </row>
    <row r="488" spans="1:7" x14ac:dyDescent="0.2">
      <c r="A488" s="39"/>
      <c r="B488" s="39"/>
      <c r="C488" s="141"/>
      <c r="D488" s="39"/>
      <c r="E488" s="39"/>
      <c r="F488" s="39"/>
      <c r="G488" s="39"/>
    </row>
    <row r="489" spans="1:7" x14ac:dyDescent="0.2">
      <c r="A489" s="39"/>
      <c r="B489" s="39"/>
      <c r="C489" s="141"/>
      <c r="D489" s="39"/>
      <c r="E489" s="39"/>
      <c r="F489" s="39"/>
      <c r="G489" s="39"/>
    </row>
    <row r="490" spans="1:7" x14ac:dyDescent="0.2">
      <c r="A490" s="39"/>
      <c r="B490" s="39"/>
      <c r="C490" s="141"/>
      <c r="D490" s="39"/>
      <c r="E490" s="39"/>
      <c r="F490" s="39"/>
      <c r="G490" s="39"/>
    </row>
    <row r="491" spans="1:7" x14ac:dyDescent="0.2">
      <c r="A491" s="39"/>
      <c r="B491" s="39"/>
      <c r="C491" s="141"/>
      <c r="D491" s="39"/>
      <c r="E491" s="39"/>
      <c r="F491" s="39"/>
      <c r="G491" s="39"/>
    </row>
    <row r="492" spans="1:7" x14ac:dyDescent="0.2">
      <c r="A492" s="39"/>
      <c r="B492" s="39"/>
      <c r="C492" s="141"/>
      <c r="D492" s="39"/>
      <c r="E492" s="39"/>
      <c r="F492" s="39"/>
      <c r="G492" s="39"/>
    </row>
    <row r="493" spans="1:7" x14ac:dyDescent="0.2">
      <c r="A493" s="39"/>
      <c r="B493" s="39"/>
      <c r="C493" s="141"/>
      <c r="D493" s="39"/>
      <c r="E493" s="39"/>
      <c r="F493" s="39"/>
      <c r="G493" s="39"/>
    </row>
    <row r="494" spans="1:7" x14ac:dyDescent="0.2">
      <c r="A494" s="39"/>
      <c r="B494" s="39"/>
      <c r="C494" s="141"/>
      <c r="D494" s="39"/>
      <c r="E494" s="39"/>
      <c r="F494" s="39"/>
      <c r="G494" s="39"/>
    </row>
    <row r="495" spans="1:7" x14ac:dyDescent="0.2">
      <c r="A495" s="39"/>
      <c r="B495" s="39"/>
      <c r="C495" s="141"/>
      <c r="D495" s="39"/>
      <c r="E495" s="39"/>
      <c r="F495" s="39"/>
      <c r="G495" s="39"/>
    </row>
    <row r="496" spans="1:7" x14ac:dyDescent="0.2">
      <c r="A496" s="39"/>
      <c r="B496" s="39"/>
      <c r="C496" s="141"/>
      <c r="D496" s="39"/>
      <c r="E496" s="39"/>
      <c r="F496" s="39"/>
      <c r="G496" s="39"/>
    </row>
    <row r="497" spans="1:7" x14ac:dyDescent="0.2">
      <c r="A497" s="39"/>
      <c r="B497" s="39"/>
      <c r="C497" s="141"/>
      <c r="D497" s="39"/>
      <c r="E497" s="39"/>
      <c r="F497" s="39"/>
      <c r="G497" s="39"/>
    </row>
    <row r="498" spans="1:7" x14ac:dyDescent="0.2">
      <c r="A498" s="39"/>
      <c r="B498" s="39"/>
      <c r="C498" s="141"/>
      <c r="D498" s="39"/>
      <c r="E498" s="39"/>
      <c r="F498" s="39"/>
      <c r="G498" s="39"/>
    </row>
    <row r="499" spans="1:7" x14ac:dyDescent="0.2">
      <c r="A499" s="39"/>
      <c r="B499" s="39"/>
      <c r="C499" s="141"/>
      <c r="D499" s="39"/>
      <c r="E499" s="39"/>
      <c r="F499" s="39"/>
      <c r="G499" s="39"/>
    </row>
    <row r="500" spans="1:7" x14ac:dyDescent="0.2">
      <c r="A500" s="39"/>
      <c r="B500" s="39"/>
      <c r="C500" s="141"/>
      <c r="D500" s="39"/>
      <c r="E500" s="39"/>
      <c r="F500" s="39"/>
      <c r="G500" s="39"/>
    </row>
    <row r="501" spans="1:7" x14ac:dyDescent="0.2">
      <c r="A501" s="39"/>
      <c r="B501" s="39"/>
      <c r="C501" s="141"/>
      <c r="D501" s="39"/>
      <c r="E501" s="39"/>
      <c r="F501" s="39"/>
      <c r="G501" s="39"/>
    </row>
    <row r="502" spans="1:7" x14ac:dyDescent="0.2">
      <c r="A502" s="39"/>
      <c r="B502" s="39"/>
      <c r="C502" s="141"/>
      <c r="D502" s="39"/>
      <c r="E502" s="39"/>
      <c r="F502" s="39"/>
      <c r="G502" s="39"/>
    </row>
    <row r="503" spans="1:7" x14ac:dyDescent="0.2">
      <c r="A503" s="39"/>
      <c r="B503" s="39"/>
      <c r="C503" s="141"/>
      <c r="D503" s="39"/>
      <c r="E503" s="39"/>
      <c r="F503" s="39"/>
      <c r="G503" s="39"/>
    </row>
    <row r="504" spans="1:7" x14ac:dyDescent="0.2">
      <c r="A504" s="39"/>
      <c r="B504" s="39"/>
      <c r="C504" s="141"/>
      <c r="D504" s="39"/>
      <c r="E504" s="39"/>
      <c r="F504" s="39"/>
      <c r="G504" s="39"/>
    </row>
    <row r="505" spans="1:7" x14ac:dyDescent="0.2">
      <c r="A505" s="39"/>
      <c r="B505" s="39"/>
      <c r="C505" s="141"/>
      <c r="D505" s="39"/>
      <c r="E505" s="39"/>
      <c r="F505" s="39"/>
      <c r="G505" s="39"/>
    </row>
    <row r="506" spans="1:7" x14ac:dyDescent="0.2">
      <c r="A506" s="39"/>
      <c r="B506" s="39"/>
      <c r="C506" s="141"/>
      <c r="D506" s="39"/>
      <c r="E506" s="39"/>
      <c r="F506" s="39"/>
      <c r="G506" s="39"/>
    </row>
    <row r="507" spans="1:7" x14ac:dyDescent="0.2">
      <c r="A507" s="39"/>
      <c r="B507" s="39"/>
      <c r="C507" s="141"/>
      <c r="D507" s="39"/>
      <c r="E507" s="39"/>
      <c r="F507" s="39"/>
      <c r="G507" s="39"/>
    </row>
    <row r="508" spans="1:7" x14ac:dyDescent="0.2">
      <c r="A508" s="39"/>
      <c r="B508" s="39"/>
      <c r="C508" s="141"/>
      <c r="D508" s="39"/>
      <c r="E508" s="39"/>
      <c r="F508" s="39"/>
      <c r="G508" s="39"/>
    </row>
    <row r="509" spans="1:7" x14ac:dyDescent="0.2">
      <c r="A509" s="39"/>
      <c r="B509" s="39"/>
      <c r="C509" s="141"/>
      <c r="D509" s="39"/>
      <c r="E509" s="39"/>
      <c r="F509" s="39"/>
      <c r="G509" s="39"/>
    </row>
    <row r="510" spans="1:7" x14ac:dyDescent="0.2">
      <c r="A510" s="39"/>
      <c r="B510" s="39"/>
      <c r="C510" s="141"/>
      <c r="D510" s="39"/>
      <c r="E510" s="39"/>
      <c r="F510" s="39"/>
      <c r="G510" s="39"/>
    </row>
    <row r="511" spans="1:7" x14ac:dyDescent="0.2">
      <c r="A511" s="39"/>
      <c r="B511" s="39"/>
      <c r="C511" s="141"/>
      <c r="D511" s="39"/>
      <c r="E511" s="39"/>
      <c r="F511" s="39"/>
      <c r="G511" s="39"/>
    </row>
    <row r="512" spans="1:7" x14ac:dyDescent="0.2">
      <c r="A512" s="39"/>
      <c r="B512" s="39"/>
      <c r="C512" s="141"/>
      <c r="D512" s="39"/>
      <c r="E512" s="39"/>
      <c r="F512" s="39"/>
      <c r="G512" s="39"/>
    </row>
    <row r="513" spans="1:7" x14ac:dyDescent="0.2">
      <c r="A513" s="39"/>
      <c r="B513" s="39"/>
      <c r="C513" s="141"/>
      <c r="D513" s="39"/>
      <c r="E513" s="39"/>
      <c r="F513" s="39"/>
      <c r="G513" s="39"/>
    </row>
    <row r="514" spans="1:7" x14ac:dyDescent="0.2">
      <c r="A514" s="39"/>
      <c r="B514" s="39"/>
      <c r="C514" s="141"/>
      <c r="D514" s="39"/>
      <c r="E514" s="39"/>
      <c r="F514" s="39"/>
      <c r="G514" s="39"/>
    </row>
    <row r="515" spans="1:7" x14ac:dyDescent="0.2">
      <c r="A515" s="39"/>
      <c r="B515" s="39"/>
      <c r="C515" s="141"/>
      <c r="D515" s="39"/>
      <c r="E515" s="39"/>
      <c r="F515" s="39"/>
      <c r="G515" s="39"/>
    </row>
    <row r="516" spans="1:7" x14ac:dyDescent="0.2">
      <c r="A516" s="39"/>
      <c r="B516" s="39"/>
      <c r="C516" s="141"/>
      <c r="D516" s="39"/>
      <c r="E516" s="39"/>
      <c r="F516" s="39"/>
      <c r="G516" s="39"/>
    </row>
    <row r="517" spans="1:7" x14ac:dyDescent="0.2">
      <c r="A517" s="39"/>
      <c r="B517" s="39"/>
      <c r="C517" s="141"/>
      <c r="D517" s="39"/>
      <c r="E517" s="39"/>
      <c r="F517" s="39"/>
      <c r="G517" s="39"/>
    </row>
    <row r="518" spans="1:7" x14ac:dyDescent="0.2">
      <c r="A518" s="39"/>
      <c r="B518" s="39"/>
      <c r="C518" s="141"/>
      <c r="D518" s="39"/>
      <c r="E518" s="39"/>
      <c r="F518" s="39"/>
      <c r="G518" s="39"/>
    </row>
    <row r="519" spans="1:7" x14ac:dyDescent="0.2">
      <c r="A519" s="39"/>
      <c r="B519" s="39"/>
      <c r="C519" s="141"/>
      <c r="D519" s="39"/>
      <c r="E519" s="39"/>
      <c r="F519" s="39"/>
      <c r="G519" s="39"/>
    </row>
    <row r="520" spans="1:7" x14ac:dyDescent="0.2">
      <c r="A520" s="39"/>
      <c r="B520" s="39"/>
      <c r="C520" s="141"/>
      <c r="D520" s="39"/>
      <c r="E520" s="39"/>
      <c r="F520" s="39"/>
      <c r="G520" s="39"/>
    </row>
    <row r="521" spans="1:7" x14ac:dyDescent="0.2">
      <c r="A521" s="39"/>
      <c r="B521" s="39"/>
      <c r="C521" s="141"/>
      <c r="D521" s="39"/>
      <c r="E521" s="39"/>
      <c r="F521" s="39"/>
      <c r="G521" s="39"/>
    </row>
    <row r="522" spans="1:7" x14ac:dyDescent="0.2">
      <c r="A522" s="39"/>
      <c r="B522" s="39"/>
      <c r="C522" s="141"/>
      <c r="D522" s="39"/>
      <c r="E522" s="39"/>
      <c r="F522" s="39"/>
      <c r="G522" s="39"/>
    </row>
    <row r="523" spans="1:7" x14ac:dyDescent="0.2">
      <c r="A523" s="39"/>
      <c r="B523" s="39"/>
      <c r="C523" s="141"/>
      <c r="D523" s="39"/>
      <c r="E523" s="39"/>
      <c r="F523" s="39"/>
      <c r="G523" s="39"/>
    </row>
    <row r="524" spans="1:7" x14ac:dyDescent="0.2">
      <c r="A524" s="39"/>
      <c r="B524" s="39"/>
      <c r="C524" s="141"/>
      <c r="D524" s="39"/>
      <c r="E524" s="39"/>
      <c r="F524" s="39"/>
      <c r="G524" s="39"/>
    </row>
    <row r="525" spans="1:7" x14ac:dyDescent="0.2">
      <c r="A525" s="39"/>
      <c r="B525" s="39"/>
      <c r="C525" s="141"/>
      <c r="D525" s="39"/>
      <c r="E525" s="39"/>
      <c r="F525" s="39"/>
      <c r="G525" s="39"/>
    </row>
    <row r="526" spans="1:7" x14ac:dyDescent="0.2">
      <c r="A526" s="39"/>
      <c r="B526" s="39"/>
      <c r="C526" s="141"/>
      <c r="D526" s="39"/>
      <c r="E526" s="39"/>
      <c r="F526" s="39"/>
      <c r="G526" s="39"/>
    </row>
    <row r="527" spans="1:7" x14ac:dyDescent="0.2">
      <c r="A527" s="39"/>
      <c r="B527" s="39"/>
      <c r="C527" s="141"/>
      <c r="D527" s="39"/>
      <c r="E527" s="39"/>
      <c r="F527" s="39"/>
      <c r="G527" s="39"/>
    </row>
    <row r="528" spans="1:7" x14ac:dyDescent="0.2">
      <c r="A528" s="39"/>
      <c r="B528" s="39"/>
      <c r="C528" s="141"/>
      <c r="D528" s="39"/>
      <c r="E528" s="39"/>
      <c r="F528" s="39"/>
      <c r="G528" s="39"/>
    </row>
    <row r="529" spans="1:7" x14ac:dyDescent="0.2">
      <c r="A529" s="39"/>
      <c r="B529" s="39"/>
      <c r="C529" s="141"/>
      <c r="D529" s="39"/>
      <c r="E529" s="39"/>
      <c r="F529" s="39"/>
      <c r="G529" s="39"/>
    </row>
    <row r="530" spans="1:7" x14ac:dyDescent="0.2">
      <c r="A530" s="39"/>
      <c r="B530" s="39"/>
      <c r="C530" s="141"/>
      <c r="D530" s="39"/>
      <c r="E530" s="39"/>
      <c r="F530" s="39"/>
      <c r="G530" s="39"/>
    </row>
    <row r="531" spans="1:7" x14ac:dyDescent="0.2">
      <c r="A531" s="39"/>
      <c r="B531" s="39"/>
      <c r="C531" s="141"/>
      <c r="D531" s="39"/>
      <c r="E531" s="39"/>
      <c r="F531" s="39"/>
      <c r="G531" s="39"/>
    </row>
    <row r="532" spans="1:7" x14ac:dyDescent="0.2">
      <c r="A532" s="39"/>
      <c r="B532" s="39"/>
      <c r="C532" s="141"/>
      <c r="D532" s="39"/>
      <c r="E532" s="39"/>
      <c r="F532" s="39"/>
      <c r="G532" s="39"/>
    </row>
    <row r="533" spans="1:7" x14ac:dyDescent="0.2">
      <c r="A533" s="39"/>
      <c r="B533" s="39"/>
      <c r="C533" s="141"/>
      <c r="D533" s="39"/>
      <c r="E533" s="39"/>
      <c r="F533" s="39"/>
      <c r="G533" s="39"/>
    </row>
    <row r="534" spans="1:7" x14ac:dyDescent="0.2">
      <c r="A534" s="39"/>
      <c r="B534" s="39"/>
      <c r="C534" s="141"/>
      <c r="D534" s="39"/>
      <c r="E534" s="39"/>
      <c r="F534" s="39"/>
      <c r="G534" s="39"/>
    </row>
    <row r="535" spans="1:7" x14ac:dyDescent="0.2">
      <c r="A535" s="39"/>
      <c r="B535" s="39"/>
      <c r="C535" s="141"/>
      <c r="D535" s="39"/>
      <c r="E535" s="39"/>
      <c r="F535" s="39"/>
      <c r="G535" s="39"/>
    </row>
    <row r="536" spans="1:7" x14ac:dyDescent="0.2">
      <c r="A536" s="39"/>
      <c r="B536" s="39"/>
      <c r="C536" s="141"/>
      <c r="D536" s="39"/>
      <c r="E536" s="39"/>
      <c r="F536" s="39"/>
      <c r="G536" s="39"/>
    </row>
    <row r="537" spans="1:7" x14ac:dyDescent="0.2">
      <c r="A537" s="39"/>
      <c r="B537" s="39"/>
      <c r="C537" s="141"/>
      <c r="D537" s="39"/>
      <c r="E537" s="39"/>
      <c r="F537" s="39"/>
      <c r="G537" s="39"/>
    </row>
    <row r="538" spans="1:7" x14ac:dyDescent="0.2">
      <c r="A538" s="39"/>
      <c r="B538" s="39"/>
      <c r="C538" s="141"/>
      <c r="D538" s="39"/>
      <c r="E538" s="39"/>
      <c r="F538" s="39"/>
      <c r="G538" s="39"/>
    </row>
    <row r="539" spans="1:7" x14ac:dyDescent="0.2">
      <c r="A539" s="39"/>
      <c r="B539" s="39"/>
      <c r="C539" s="141"/>
      <c r="D539" s="39"/>
      <c r="E539" s="39"/>
      <c r="F539" s="39"/>
      <c r="G539" s="39"/>
    </row>
    <row r="540" spans="1:7" x14ac:dyDescent="0.2">
      <c r="A540" s="39"/>
      <c r="B540" s="39"/>
      <c r="C540" s="141"/>
      <c r="D540" s="39"/>
      <c r="E540" s="39"/>
      <c r="F540" s="39"/>
      <c r="G540" s="39"/>
    </row>
    <row r="541" spans="1:7" x14ac:dyDescent="0.2">
      <c r="A541" s="39"/>
      <c r="B541" s="39"/>
      <c r="C541" s="141"/>
      <c r="D541" s="39"/>
      <c r="E541" s="39"/>
      <c r="F541" s="39"/>
      <c r="G541" s="39"/>
    </row>
    <row r="542" spans="1:7" x14ac:dyDescent="0.2">
      <c r="A542" s="39"/>
      <c r="B542" s="39"/>
      <c r="C542" s="141"/>
      <c r="D542" s="39"/>
      <c r="E542" s="39"/>
      <c r="F542" s="39"/>
      <c r="G542" s="39"/>
    </row>
    <row r="543" spans="1:7" x14ac:dyDescent="0.2">
      <c r="A543" s="39"/>
      <c r="B543" s="39"/>
      <c r="C543" s="141"/>
      <c r="D543" s="39"/>
      <c r="E543" s="39"/>
      <c r="F543" s="39"/>
      <c r="G543" s="39"/>
    </row>
    <row r="544" spans="1:7" x14ac:dyDescent="0.2">
      <c r="A544" s="39"/>
      <c r="B544" s="39"/>
      <c r="C544" s="141"/>
      <c r="D544" s="39"/>
      <c r="E544" s="39"/>
      <c r="F544" s="39"/>
      <c r="G544" s="39"/>
    </row>
    <row r="545" spans="1:7" x14ac:dyDescent="0.2">
      <c r="A545" s="39"/>
      <c r="B545" s="39"/>
      <c r="C545" s="141"/>
      <c r="D545" s="39"/>
      <c r="E545" s="39"/>
      <c r="F545" s="39"/>
      <c r="G545" s="39"/>
    </row>
    <row r="546" spans="1:7" x14ac:dyDescent="0.2">
      <c r="A546" s="39"/>
      <c r="B546" s="39"/>
      <c r="C546" s="141"/>
      <c r="D546" s="39"/>
      <c r="E546" s="39"/>
      <c r="F546" s="39"/>
      <c r="G546" s="39"/>
    </row>
    <row r="547" spans="1:7" x14ac:dyDescent="0.2">
      <c r="A547" s="39"/>
      <c r="B547" s="39"/>
      <c r="C547" s="141"/>
      <c r="D547" s="39"/>
      <c r="E547" s="39"/>
      <c r="F547" s="39"/>
      <c r="G547" s="39"/>
    </row>
    <row r="548" spans="1:7" x14ac:dyDescent="0.2">
      <c r="A548" s="39"/>
      <c r="B548" s="39"/>
      <c r="C548" s="141"/>
      <c r="D548" s="39"/>
      <c r="E548" s="39"/>
      <c r="F548" s="39"/>
      <c r="G548" s="39"/>
    </row>
    <row r="549" spans="1:7" x14ac:dyDescent="0.2">
      <c r="A549" s="39"/>
      <c r="B549" s="39"/>
      <c r="C549" s="141"/>
      <c r="D549" s="39"/>
      <c r="E549" s="39"/>
      <c r="F549" s="39"/>
      <c r="G549" s="39"/>
    </row>
    <row r="550" spans="1:7" x14ac:dyDescent="0.2">
      <c r="A550" s="39"/>
      <c r="B550" s="39"/>
      <c r="C550" s="141"/>
      <c r="D550" s="39"/>
      <c r="E550" s="39"/>
      <c r="F550" s="39"/>
      <c r="G550" s="39"/>
    </row>
    <row r="551" spans="1:7" x14ac:dyDescent="0.2">
      <c r="A551" s="39"/>
      <c r="B551" s="39"/>
      <c r="C551" s="141"/>
      <c r="D551" s="39"/>
      <c r="E551" s="39"/>
      <c r="F551" s="39"/>
      <c r="G551" s="39"/>
    </row>
    <row r="552" spans="1:7" x14ac:dyDescent="0.2">
      <c r="A552" s="39"/>
      <c r="B552" s="39"/>
      <c r="C552" s="141"/>
      <c r="D552" s="39"/>
      <c r="E552" s="39"/>
      <c r="F552" s="39"/>
      <c r="G552" s="39"/>
    </row>
    <row r="553" spans="1:7" x14ac:dyDescent="0.2">
      <c r="A553" s="39"/>
      <c r="B553" s="39"/>
      <c r="C553" s="141"/>
      <c r="D553" s="39"/>
      <c r="E553" s="39"/>
      <c r="F553" s="39"/>
      <c r="G553" s="39"/>
    </row>
    <row r="554" spans="1:7" x14ac:dyDescent="0.2">
      <c r="A554" s="39"/>
      <c r="B554" s="39"/>
      <c r="C554" s="141"/>
      <c r="D554" s="39"/>
      <c r="E554" s="39"/>
      <c r="F554" s="39"/>
      <c r="G554" s="39"/>
    </row>
    <row r="555" spans="1:7" x14ac:dyDescent="0.2">
      <c r="A555" s="39"/>
      <c r="B555" s="39"/>
      <c r="C555" s="141"/>
      <c r="D555" s="39"/>
      <c r="E555" s="39"/>
      <c r="F555" s="39"/>
      <c r="G555" s="39"/>
    </row>
    <row r="556" spans="1:7" x14ac:dyDescent="0.2">
      <c r="A556" s="39"/>
      <c r="B556" s="39"/>
      <c r="C556" s="141"/>
      <c r="D556" s="39"/>
      <c r="E556" s="39"/>
      <c r="F556" s="39"/>
      <c r="G556" s="39"/>
    </row>
    <row r="557" spans="1:7" x14ac:dyDescent="0.2">
      <c r="A557" s="39"/>
      <c r="B557" s="39"/>
      <c r="C557" s="141"/>
      <c r="D557" s="39"/>
      <c r="E557" s="39"/>
      <c r="F557" s="39"/>
      <c r="G557" s="39"/>
    </row>
    <row r="558" spans="1:7" x14ac:dyDescent="0.2">
      <c r="A558" s="39"/>
      <c r="B558" s="39"/>
      <c r="C558" s="141"/>
      <c r="D558" s="39"/>
      <c r="E558" s="39"/>
      <c r="F558" s="39"/>
      <c r="G558" s="39"/>
    </row>
    <row r="559" spans="1:7" x14ac:dyDescent="0.2">
      <c r="A559" s="39"/>
      <c r="B559" s="39"/>
      <c r="C559" s="141"/>
      <c r="D559" s="39"/>
      <c r="E559" s="39"/>
      <c r="F559" s="39"/>
      <c r="G559" s="39"/>
    </row>
    <row r="560" spans="1:7" x14ac:dyDescent="0.2">
      <c r="A560" s="39"/>
      <c r="B560" s="39"/>
      <c r="C560" s="141"/>
      <c r="D560" s="39"/>
      <c r="E560" s="39"/>
      <c r="F560" s="39"/>
      <c r="G560" s="39"/>
    </row>
    <row r="561" spans="1:7" x14ac:dyDescent="0.2">
      <c r="A561" s="39"/>
      <c r="B561" s="39"/>
      <c r="C561" s="141"/>
      <c r="D561" s="39"/>
      <c r="E561" s="39"/>
      <c r="F561" s="39"/>
      <c r="G561" s="39"/>
    </row>
    <row r="562" spans="1:7" x14ac:dyDescent="0.2">
      <c r="A562" s="39"/>
      <c r="B562" s="39"/>
      <c r="C562" s="141"/>
      <c r="D562" s="39"/>
      <c r="E562" s="39"/>
      <c r="F562" s="39"/>
      <c r="G562" s="39"/>
    </row>
    <row r="563" spans="1:7" x14ac:dyDescent="0.2">
      <c r="A563" s="39"/>
      <c r="B563" s="39"/>
      <c r="C563" s="141"/>
      <c r="D563" s="39"/>
      <c r="E563" s="39"/>
      <c r="F563" s="39"/>
      <c r="G563" s="39"/>
    </row>
    <row r="564" spans="1:7" x14ac:dyDescent="0.2">
      <c r="A564" s="39"/>
      <c r="B564" s="39"/>
      <c r="C564" s="141"/>
      <c r="D564" s="39"/>
      <c r="E564" s="39"/>
      <c r="F564" s="39"/>
      <c r="G564" s="39"/>
    </row>
    <row r="565" spans="1:7" x14ac:dyDescent="0.2">
      <c r="A565" s="39"/>
      <c r="B565" s="39"/>
      <c r="C565" s="141"/>
      <c r="D565" s="39"/>
      <c r="E565" s="39"/>
      <c r="F565" s="39"/>
      <c r="G565" s="39"/>
    </row>
    <row r="566" spans="1:7" x14ac:dyDescent="0.2">
      <c r="A566" s="39"/>
      <c r="B566" s="39"/>
      <c r="C566" s="141"/>
      <c r="D566" s="39"/>
      <c r="E566" s="39"/>
      <c r="F566" s="39"/>
      <c r="G566" s="39"/>
    </row>
    <row r="567" spans="1:7" x14ac:dyDescent="0.2">
      <c r="A567" s="39"/>
      <c r="B567" s="39"/>
      <c r="C567" s="141"/>
      <c r="D567" s="39"/>
      <c r="E567" s="39"/>
      <c r="F567" s="39"/>
      <c r="G567" s="39"/>
    </row>
    <row r="568" spans="1:7" x14ac:dyDescent="0.2">
      <c r="A568" s="39"/>
      <c r="B568" s="39"/>
      <c r="C568" s="141"/>
      <c r="D568" s="39"/>
      <c r="E568" s="39"/>
      <c r="F568" s="39"/>
      <c r="G568" s="39"/>
    </row>
    <row r="569" spans="1:7" x14ac:dyDescent="0.2">
      <c r="A569" s="39"/>
      <c r="B569" s="39"/>
      <c r="C569" s="141"/>
      <c r="D569" s="39"/>
      <c r="E569" s="39"/>
      <c r="F569" s="39"/>
      <c r="G569" s="39"/>
    </row>
    <row r="570" spans="1:7" x14ac:dyDescent="0.2">
      <c r="A570" s="39"/>
      <c r="B570" s="39"/>
      <c r="C570" s="141"/>
      <c r="D570" s="39"/>
      <c r="E570" s="39"/>
      <c r="F570" s="39"/>
      <c r="G570" s="39"/>
    </row>
    <row r="571" spans="1:7" x14ac:dyDescent="0.2">
      <c r="A571" s="39"/>
      <c r="B571" s="39"/>
      <c r="C571" s="141"/>
      <c r="D571" s="39"/>
      <c r="E571" s="39"/>
      <c r="F571" s="39"/>
      <c r="G571" s="39"/>
    </row>
    <row r="572" spans="1:7" x14ac:dyDescent="0.2">
      <c r="A572" s="39"/>
      <c r="B572" s="39"/>
      <c r="C572" s="141"/>
      <c r="D572" s="39"/>
      <c r="E572" s="39"/>
      <c r="F572" s="39"/>
      <c r="G572" s="39"/>
    </row>
    <row r="573" spans="1:7" x14ac:dyDescent="0.2">
      <c r="A573" s="39"/>
      <c r="B573" s="39"/>
      <c r="C573" s="141"/>
      <c r="D573" s="39"/>
      <c r="E573" s="39"/>
      <c r="F573" s="39"/>
      <c r="G573" s="39"/>
    </row>
    <row r="574" spans="1:7" x14ac:dyDescent="0.2">
      <c r="A574" s="39"/>
      <c r="B574" s="39"/>
      <c r="C574" s="141"/>
      <c r="D574" s="39"/>
      <c r="E574" s="39"/>
      <c r="F574" s="39"/>
      <c r="G574" s="39"/>
    </row>
    <row r="575" spans="1:7" x14ac:dyDescent="0.2">
      <c r="A575" s="39"/>
      <c r="B575" s="39"/>
      <c r="C575" s="141"/>
      <c r="D575" s="39"/>
      <c r="E575" s="39"/>
      <c r="F575" s="39"/>
      <c r="G575" s="39"/>
    </row>
    <row r="576" spans="1:7" x14ac:dyDescent="0.2">
      <c r="A576" s="39"/>
      <c r="B576" s="39"/>
      <c r="C576" s="141"/>
      <c r="D576" s="39"/>
      <c r="E576" s="39"/>
      <c r="F576" s="39"/>
      <c r="G576" s="39"/>
    </row>
    <row r="577" spans="1:7" x14ac:dyDescent="0.2">
      <c r="A577" s="39"/>
      <c r="B577" s="39"/>
      <c r="C577" s="141"/>
      <c r="D577" s="39"/>
      <c r="E577" s="39"/>
      <c r="F577" s="39"/>
      <c r="G577" s="39"/>
    </row>
    <row r="578" spans="1:7" x14ac:dyDescent="0.2">
      <c r="A578" s="39"/>
      <c r="B578" s="39"/>
      <c r="C578" s="141"/>
      <c r="D578" s="39"/>
      <c r="E578" s="39"/>
      <c r="F578" s="39"/>
      <c r="G578" s="39"/>
    </row>
    <row r="579" spans="1:7" x14ac:dyDescent="0.2">
      <c r="A579" s="39"/>
      <c r="B579" s="39"/>
      <c r="C579" s="141"/>
      <c r="D579" s="39"/>
      <c r="E579" s="39"/>
      <c r="F579" s="39"/>
      <c r="G579" s="39"/>
    </row>
    <row r="580" spans="1:7" x14ac:dyDescent="0.2">
      <c r="A580" s="39"/>
      <c r="B580" s="39"/>
      <c r="C580" s="141"/>
      <c r="D580" s="39"/>
      <c r="E580" s="39"/>
      <c r="F580" s="39"/>
      <c r="G580" s="39"/>
    </row>
    <row r="581" spans="1:7" x14ac:dyDescent="0.2">
      <c r="A581" s="39"/>
      <c r="B581" s="39"/>
      <c r="C581" s="141"/>
      <c r="D581" s="39"/>
      <c r="E581" s="39"/>
      <c r="F581" s="39"/>
      <c r="G581" s="39"/>
    </row>
    <row r="582" spans="1:7" x14ac:dyDescent="0.2">
      <c r="A582" s="39"/>
      <c r="B582" s="39"/>
      <c r="C582" s="141"/>
      <c r="D582" s="39"/>
      <c r="E582" s="39"/>
      <c r="F582" s="39"/>
      <c r="G582" s="39"/>
    </row>
    <row r="583" spans="1:7" x14ac:dyDescent="0.2">
      <c r="A583" s="39"/>
      <c r="B583" s="39"/>
      <c r="C583" s="141"/>
      <c r="D583" s="39"/>
      <c r="E583" s="39"/>
      <c r="F583" s="39"/>
      <c r="G583" s="39"/>
    </row>
    <row r="584" spans="1:7" x14ac:dyDescent="0.2">
      <c r="A584" s="39"/>
      <c r="B584" s="39"/>
      <c r="C584" s="141"/>
      <c r="D584" s="39"/>
      <c r="E584" s="39"/>
      <c r="F584" s="39"/>
      <c r="G584" s="39"/>
    </row>
    <row r="585" spans="1:7" x14ac:dyDescent="0.2">
      <c r="A585" s="39"/>
      <c r="B585" s="39"/>
      <c r="C585" s="141"/>
      <c r="D585" s="39"/>
      <c r="E585" s="39"/>
      <c r="F585" s="39"/>
      <c r="G585" s="39"/>
    </row>
    <row r="586" spans="1:7" x14ac:dyDescent="0.2">
      <c r="A586" s="39"/>
      <c r="B586" s="39"/>
      <c r="C586" s="141"/>
      <c r="D586" s="39"/>
      <c r="E586" s="39"/>
      <c r="F586" s="39"/>
      <c r="G586" s="39"/>
    </row>
    <row r="587" spans="1:7" x14ac:dyDescent="0.2">
      <c r="A587" s="39"/>
      <c r="B587" s="39"/>
      <c r="C587" s="141"/>
      <c r="D587" s="39"/>
      <c r="E587" s="39"/>
      <c r="F587" s="39"/>
      <c r="G587" s="39"/>
    </row>
    <row r="588" spans="1:7" x14ac:dyDescent="0.2">
      <c r="A588" s="39"/>
      <c r="B588" s="39"/>
      <c r="C588" s="141"/>
      <c r="D588" s="39"/>
      <c r="E588" s="39"/>
      <c r="F588" s="39"/>
      <c r="G588" s="39"/>
    </row>
    <row r="589" spans="1:7" x14ac:dyDescent="0.2">
      <c r="A589" s="39"/>
      <c r="B589" s="39"/>
      <c r="C589" s="141"/>
      <c r="D589" s="39"/>
      <c r="E589" s="39"/>
      <c r="F589" s="39"/>
      <c r="G589" s="39"/>
    </row>
    <row r="590" spans="1:7" x14ac:dyDescent="0.2">
      <c r="A590" s="39"/>
      <c r="B590" s="39"/>
      <c r="C590" s="141"/>
      <c r="D590" s="39"/>
      <c r="E590" s="39"/>
      <c r="F590" s="39"/>
      <c r="G590" s="39"/>
    </row>
    <row r="591" spans="1:7" x14ac:dyDescent="0.2">
      <c r="A591" s="39"/>
      <c r="B591" s="39"/>
      <c r="C591" s="141"/>
      <c r="D591" s="39"/>
      <c r="E591" s="39"/>
      <c r="F591" s="39"/>
      <c r="G591" s="39"/>
    </row>
    <row r="592" spans="1:7" x14ac:dyDescent="0.2">
      <c r="A592" s="39"/>
      <c r="B592" s="39"/>
      <c r="C592" s="141"/>
      <c r="D592" s="39"/>
      <c r="E592" s="39"/>
      <c r="F592" s="39"/>
      <c r="G592" s="39"/>
    </row>
    <row r="593" spans="1:7" x14ac:dyDescent="0.2">
      <c r="A593" s="39"/>
      <c r="B593" s="39"/>
      <c r="C593" s="141"/>
      <c r="D593" s="39"/>
      <c r="E593" s="39"/>
      <c r="F593" s="39"/>
      <c r="G593" s="39"/>
    </row>
    <row r="594" spans="1:7" x14ac:dyDescent="0.2">
      <c r="A594" s="39"/>
      <c r="B594" s="39"/>
      <c r="C594" s="141"/>
      <c r="D594" s="39"/>
      <c r="E594" s="39"/>
      <c r="F594" s="39"/>
      <c r="G594" s="39"/>
    </row>
    <row r="595" spans="1:7" x14ac:dyDescent="0.2">
      <c r="A595" s="39"/>
      <c r="B595" s="39"/>
      <c r="C595" s="141"/>
      <c r="D595" s="39"/>
      <c r="E595" s="39"/>
      <c r="F595" s="39"/>
      <c r="G595" s="39"/>
    </row>
    <row r="596" spans="1:7" x14ac:dyDescent="0.2">
      <c r="A596" s="39"/>
      <c r="B596" s="39"/>
      <c r="C596" s="141"/>
      <c r="D596" s="39"/>
      <c r="E596" s="39"/>
      <c r="F596" s="39"/>
      <c r="G596" s="39"/>
    </row>
    <row r="597" spans="1:7" x14ac:dyDescent="0.2">
      <c r="A597" s="39"/>
      <c r="B597" s="39"/>
      <c r="C597" s="141"/>
      <c r="D597" s="39"/>
      <c r="E597" s="39"/>
      <c r="F597" s="39"/>
      <c r="G597" s="39"/>
    </row>
    <row r="598" spans="1:7" x14ac:dyDescent="0.2">
      <c r="A598" s="39"/>
      <c r="B598" s="39"/>
      <c r="C598" s="141"/>
      <c r="D598" s="39"/>
      <c r="E598" s="39"/>
      <c r="F598" s="39"/>
      <c r="G598" s="39"/>
    </row>
    <row r="599" spans="1:7" x14ac:dyDescent="0.2">
      <c r="A599" s="39"/>
      <c r="B599" s="39"/>
      <c r="C599" s="141"/>
      <c r="D599" s="39"/>
      <c r="E599" s="39"/>
      <c r="F599" s="39"/>
      <c r="G599" s="39"/>
    </row>
    <row r="600" spans="1:7" x14ac:dyDescent="0.2">
      <c r="A600" s="39"/>
      <c r="B600" s="39"/>
      <c r="C600" s="141"/>
      <c r="D600" s="39"/>
      <c r="E600" s="39"/>
      <c r="F600" s="39"/>
      <c r="G600" s="39"/>
    </row>
    <row r="601" spans="1:7" x14ac:dyDescent="0.2">
      <c r="A601" s="39"/>
      <c r="B601" s="39"/>
      <c r="C601" s="141"/>
      <c r="D601" s="39"/>
      <c r="E601" s="39"/>
      <c r="F601" s="39"/>
      <c r="G601" s="39"/>
    </row>
    <row r="602" spans="1:7" x14ac:dyDescent="0.2">
      <c r="A602" s="39"/>
      <c r="B602" s="39"/>
      <c r="C602" s="141"/>
      <c r="D602" s="39"/>
      <c r="E602" s="39"/>
      <c r="F602" s="39"/>
      <c r="G602" s="39"/>
    </row>
    <row r="603" spans="1:7" x14ac:dyDescent="0.2">
      <c r="A603" s="39"/>
      <c r="B603" s="39"/>
      <c r="C603" s="141"/>
      <c r="D603" s="39"/>
      <c r="E603" s="39"/>
      <c r="F603" s="39"/>
      <c r="G603" s="39"/>
    </row>
    <row r="604" spans="1:7" x14ac:dyDescent="0.2">
      <c r="A604" s="39"/>
      <c r="B604" s="39"/>
      <c r="C604" s="141"/>
      <c r="D604" s="39"/>
      <c r="E604" s="39"/>
      <c r="F604" s="39"/>
      <c r="G604" s="39"/>
    </row>
    <row r="605" spans="1:7" x14ac:dyDescent="0.2">
      <c r="A605" s="39"/>
      <c r="B605" s="39"/>
      <c r="C605" s="141"/>
      <c r="D605" s="39"/>
      <c r="E605" s="39"/>
      <c r="F605" s="39"/>
      <c r="G605" s="39"/>
    </row>
    <row r="606" spans="1:7" x14ac:dyDescent="0.2">
      <c r="A606" s="39"/>
      <c r="B606" s="39"/>
      <c r="C606" s="141"/>
      <c r="D606" s="39"/>
      <c r="E606" s="39"/>
      <c r="F606" s="39"/>
      <c r="G606" s="39"/>
    </row>
    <row r="607" spans="1:7" x14ac:dyDescent="0.2">
      <c r="A607" s="39"/>
      <c r="B607" s="39"/>
      <c r="C607" s="141"/>
      <c r="D607" s="39"/>
      <c r="E607" s="39"/>
      <c r="F607" s="39"/>
      <c r="G607" s="39"/>
    </row>
    <row r="608" spans="1:7" x14ac:dyDescent="0.2">
      <c r="A608" s="39"/>
      <c r="B608" s="39"/>
      <c r="C608" s="141"/>
      <c r="D608" s="39"/>
      <c r="E608" s="39"/>
      <c r="F608" s="39"/>
      <c r="G608" s="39"/>
    </row>
    <row r="609" spans="1:7" x14ac:dyDescent="0.2">
      <c r="A609" s="39"/>
      <c r="B609" s="39"/>
      <c r="C609" s="141"/>
      <c r="D609" s="39"/>
      <c r="E609" s="39"/>
      <c r="F609" s="39"/>
      <c r="G609" s="39"/>
    </row>
    <row r="610" spans="1:7" x14ac:dyDescent="0.2">
      <c r="A610" s="39"/>
      <c r="B610" s="39"/>
      <c r="C610" s="141"/>
      <c r="D610" s="39"/>
      <c r="E610" s="39"/>
      <c r="F610" s="39"/>
      <c r="G610" s="39"/>
    </row>
    <row r="611" spans="1:7" x14ac:dyDescent="0.2">
      <c r="A611" s="39"/>
      <c r="B611" s="39"/>
      <c r="C611" s="141"/>
      <c r="D611" s="39"/>
      <c r="E611" s="39"/>
      <c r="F611" s="39"/>
      <c r="G611" s="39"/>
    </row>
    <row r="612" spans="1:7" x14ac:dyDescent="0.2">
      <c r="A612" s="39"/>
      <c r="B612" s="39"/>
      <c r="C612" s="141"/>
      <c r="D612" s="39"/>
      <c r="E612" s="39"/>
      <c r="F612" s="39"/>
      <c r="G612" s="39"/>
    </row>
    <row r="613" spans="1:7" x14ac:dyDescent="0.2">
      <c r="A613" s="39"/>
      <c r="B613" s="39"/>
      <c r="C613" s="141"/>
      <c r="D613" s="39"/>
      <c r="E613" s="39"/>
      <c r="F613" s="39"/>
      <c r="G613" s="39"/>
    </row>
    <row r="614" spans="1:7" x14ac:dyDescent="0.2">
      <c r="A614" s="39"/>
      <c r="B614" s="39"/>
      <c r="C614" s="141"/>
      <c r="D614" s="39"/>
      <c r="E614" s="39"/>
      <c r="F614" s="39"/>
      <c r="G614" s="39"/>
    </row>
    <row r="615" spans="1:7" x14ac:dyDescent="0.2">
      <c r="A615" s="39"/>
      <c r="B615" s="39"/>
      <c r="C615" s="141"/>
      <c r="D615" s="39"/>
      <c r="E615" s="39"/>
      <c r="F615" s="39"/>
      <c r="G615" s="39"/>
    </row>
    <row r="616" spans="1:7" x14ac:dyDescent="0.2">
      <c r="A616" s="39"/>
      <c r="B616" s="39"/>
      <c r="C616" s="141"/>
      <c r="D616" s="39"/>
      <c r="E616" s="39"/>
      <c r="F616" s="39"/>
      <c r="G616" s="39"/>
    </row>
    <row r="617" spans="1:7" x14ac:dyDescent="0.2">
      <c r="A617" s="39"/>
      <c r="B617" s="39"/>
      <c r="C617" s="141"/>
      <c r="D617" s="39"/>
      <c r="E617" s="39"/>
      <c r="F617" s="39"/>
      <c r="G617" s="39"/>
    </row>
    <row r="618" spans="1:7" x14ac:dyDescent="0.2">
      <c r="A618" s="39"/>
      <c r="B618" s="39"/>
      <c r="C618" s="141"/>
      <c r="D618" s="39"/>
      <c r="E618" s="39"/>
      <c r="F618" s="39"/>
      <c r="G618" s="39"/>
    </row>
    <row r="619" spans="1:7" x14ac:dyDescent="0.2">
      <c r="A619" s="39"/>
      <c r="B619" s="39"/>
      <c r="C619" s="141"/>
      <c r="D619" s="39"/>
      <c r="E619" s="39"/>
      <c r="F619" s="39"/>
      <c r="G619" s="39"/>
    </row>
    <row r="620" spans="1:7" x14ac:dyDescent="0.2">
      <c r="A620" s="39"/>
      <c r="B620" s="39"/>
      <c r="C620" s="141"/>
      <c r="D620" s="39"/>
      <c r="E620" s="39"/>
      <c r="F620" s="39"/>
      <c r="G620" s="39"/>
    </row>
    <row r="621" spans="1:7" x14ac:dyDescent="0.2">
      <c r="A621" s="39"/>
      <c r="B621" s="39"/>
      <c r="C621" s="141"/>
      <c r="D621" s="39"/>
      <c r="E621" s="39"/>
      <c r="F621" s="39"/>
      <c r="G621" s="39"/>
    </row>
    <row r="622" spans="1:7" x14ac:dyDescent="0.2">
      <c r="A622" s="39"/>
      <c r="B622" s="39"/>
      <c r="C622" s="141"/>
      <c r="D622" s="39"/>
      <c r="E622" s="39"/>
      <c r="F622" s="39"/>
      <c r="G622" s="39"/>
    </row>
    <row r="623" spans="1:7" x14ac:dyDescent="0.2">
      <c r="A623" s="39"/>
      <c r="B623" s="39"/>
      <c r="C623" s="141"/>
      <c r="D623" s="39"/>
      <c r="E623" s="39"/>
      <c r="F623" s="39"/>
      <c r="G623" s="39"/>
    </row>
    <row r="624" spans="1:7" x14ac:dyDescent="0.2">
      <c r="A624" s="39"/>
      <c r="B624" s="39"/>
      <c r="C624" s="141"/>
      <c r="D624" s="39"/>
      <c r="E624" s="39"/>
      <c r="F624" s="39"/>
      <c r="G624" s="39"/>
    </row>
    <row r="625" spans="1:7" x14ac:dyDescent="0.2">
      <c r="A625" s="39"/>
      <c r="B625" s="39"/>
      <c r="C625" s="141"/>
      <c r="D625" s="39"/>
      <c r="E625" s="39"/>
      <c r="F625" s="39"/>
      <c r="G625" s="39"/>
    </row>
    <row r="626" spans="1:7" x14ac:dyDescent="0.2">
      <c r="A626" s="39"/>
      <c r="B626" s="39"/>
      <c r="C626" s="141"/>
      <c r="D626" s="39"/>
      <c r="E626" s="39"/>
      <c r="F626" s="39"/>
      <c r="G626" s="39"/>
    </row>
    <row r="627" spans="1:7" x14ac:dyDescent="0.2">
      <c r="A627" s="39"/>
      <c r="B627" s="39"/>
      <c r="C627" s="141"/>
      <c r="D627" s="39"/>
      <c r="E627" s="39"/>
      <c r="F627" s="39"/>
      <c r="G627" s="39"/>
    </row>
    <row r="628" spans="1:7" x14ac:dyDescent="0.2">
      <c r="A628" s="39"/>
      <c r="B628" s="39"/>
      <c r="C628" s="141"/>
      <c r="D628" s="39"/>
      <c r="E628" s="39"/>
      <c r="F628" s="39"/>
      <c r="G628" s="39"/>
    </row>
    <row r="629" spans="1:7" x14ac:dyDescent="0.2">
      <c r="A629" s="39"/>
      <c r="B629" s="39"/>
      <c r="C629" s="141"/>
      <c r="D629" s="39"/>
      <c r="E629" s="39"/>
      <c r="F629" s="39"/>
      <c r="G629" s="39"/>
    </row>
    <row r="630" spans="1:7" x14ac:dyDescent="0.2">
      <c r="A630" s="39"/>
      <c r="B630" s="39"/>
      <c r="C630" s="141"/>
      <c r="D630" s="39"/>
      <c r="E630" s="39"/>
      <c r="F630" s="39"/>
      <c r="G630" s="39"/>
    </row>
    <row r="631" spans="1:7" x14ac:dyDescent="0.2">
      <c r="A631" s="39"/>
      <c r="B631" s="39"/>
      <c r="C631" s="141"/>
      <c r="D631" s="39"/>
      <c r="E631" s="39"/>
      <c r="F631" s="39"/>
      <c r="G631" s="39"/>
    </row>
    <row r="632" spans="1:7" x14ac:dyDescent="0.2">
      <c r="A632" s="39"/>
      <c r="B632" s="39"/>
      <c r="C632" s="141"/>
      <c r="D632" s="39"/>
      <c r="E632" s="39"/>
      <c r="F632" s="39"/>
      <c r="G632" s="39"/>
    </row>
    <row r="633" spans="1:7" x14ac:dyDescent="0.2">
      <c r="A633" s="39"/>
      <c r="B633" s="39"/>
      <c r="C633" s="141"/>
      <c r="D633" s="39"/>
      <c r="E633" s="39"/>
      <c r="F633" s="39"/>
      <c r="G633" s="39"/>
    </row>
    <row r="634" spans="1:7" x14ac:dyDescent="0.2">
      <c r="A634" s="39"/>
      <c r="B634" s="39"/>
      <c r="C634" s="141"/>
      <c r="D634" s="39"/>
      <c r="E634" s="39"/>
      <c r="F634" s="39"/>
      <c r="G634" s="39"/>
    </row>
    <row r="635" spans="1:7" x14ac:dyDescent="0.2">
      <c r="A635" s="39"/>
      <c r="B635" s="39"/>
      <c r="C635" s="141"/>
      <c r="D635" s="39"/>
      <c r="E635" s="39"/>
      <c r="F635" s="39"/>
      <c r="G635" s="39"/>
    </row>
    <row r="636" spans="1:7" x14ac:dyDescent="0.2">
      <c r="A636" s="39"/>
      <c r="B636" s="39"/>
      <c r="C636" s="141"/>
      <c r="D636" s="39"/>
      <c r="E636" s="39"/>
      <c r="F636" s="39"/>
      <c r="G636" s="39"/>
    </row>
    <row r="637" spans="1:7" x14ac:dyDescent="0.2">
      <c r="A637" s="39"/>
      <c r="B637" s="39"/>
      <c r="C637" s="141"/>
      <c r="D637" s="39"/>
      <c r="E637" s="39"/>
      <c r="F637" s="39"/>
      <c r="G637" s="39"/>
    </row>
    <row r="638" spans="1:7" x14ac:dyDescent="0.2">
      <c r="A638" s="39"/>
      <c r="B638" s="39"/>
      <c r="C638" s="141"/>
      <c r="D638" s="39"/>
      <c r="E638" s="39"/>
      <c r="F638" s="39"/>
      <c r="G638" s="39"/>
    </row>
    <row r="639" spans="1:7" x14ac:dyDescent="0.2">
      <c r="A639" s="39"/>
      <c r="B639" s="39"/>
      <c r="C639" s="141"/>
      <c r="D639" s="39"/>
      <c r="E639" s="39"/>
      <c r="F639" s="39"/>
      <c r="G639" s="39"/>
    </row>
    <row r="640" spans="1:7" x14ac:dyDescent="0.2">
      <c r="A640" s="39"/>
      <c r="B640" s="39"/>
      <c r="C640" s="141"/>
      <c r="D640" s="39"/>
      <c r="E640" s="39"/>
      <c r="F640" s="39"/>
      <c r="G640" s="39"/>
    </row>
    <row r="641" spans="1:7" x14ac:dyDescent="0.2">
      <c r="A641" s="39"/>
      <c r="B641" s="39"/>
      <c r="C641" s="141"/>
      <c r="D641" s="39"/>
      <c r="E641" s="39"/>
      <c r="F641" s="39"/>
      <c r="G641" s="39"/>
    </row>
    <row r="642" spans="1:7" x14ac:dyDescent="0.2">
      <c r="A642" s="39"/>
      <c r="B642" s="39"/>
      <c r="C642" s="141"/>
      <c r="D642" s="39"/>
      <c r="E642" s="39"/>
      <c r="F642" s="39"/>
      <c r="G642" s="39"/>
    </row>
    <row r="643" spans="1:7" x14ac:dyDescent="0.2">
      <c r="A643" s="39"/>
      <c r="B643" s="39"/>
      <c r="C643" s="141"/>
      <c r="D643" s="39"/>
      <c r="E643" s="39"/>
      <c r="F643" s="39"/>
      <c r="G643" s="39"/>
    </row>
    <row r="644" spans="1:7" x14ac:dyDescent="0.2">
      <c r="A644" s="39"/>
      <c r="B644" s="39"/>
      <c r="C644" s="141"/>
      <c r="D644" s="39"/>
      <c r="E644" s="39"/>
      <c r="F644" s="39"/>
      <c r="G644" s="39"/>
    </row>
    <row r="645" spans="1:7" x14ac:dyDescent="0.2">
      <c r="A645" s="39"/>
      <c r="B645" s="39"/>
      <c r="C645" s="141"/>
      <c r="D645" s="39"/>
      <c r="E645" s="39"/>
      <c r="F645" s="39"/>
      <c r="G645" s="39"/>
    </row>
    <row r="646" spans="1:7" x14ac:dyDescent="0.2">
      <c r="A646" s="39"/>
      <c r="B646" s="39"/>
      <c r="C646" s="141"/>
      <c r="D646" s="39"/>
      <c r="E646" s="39"/>
      <c r="F646" s="39"/>
      <c r="G646" s="39"/>
    </row>
    <row r="647" spans="1:7" x14ac:dyDescent="0.2">
      <c r="A647" s="39"/>
      <c r="B647" s="39"/>
      <c r="C647" s="141"/>
      <c r="D647" s="39"/>
      <c r="E647" s="39"/>
      <c r="F647" s="39"/>
      <c r="G647" s="39"/>
    </row>
    <row r="648" spans="1:7" x14ac:dyDescent="0.2">
      <c r="A648" s="39"/>
      <c r="B648" s="39"/>
      <c r="C648" s="141"/>
      <c r="D648" s="39"/>
      <c r="E648" s="39"/>
      <c r="F648" s="39"/>
      <c r="G648" s="39"/>
    </row>
    <row r="649" spans="1:7" x14ac:dyDescent="0.2">
      <c r="A649" s="39"/>
      <c r="B649" s="39"/>
      <c r="C649" s="141"/>
      <c r="D649" s="39"/>
      <c r="E649" s="39"/>
      <c r="F649" s="39"/>
      <c r="G649" s="39"/>
    </row>
    <row r="650" spans="1:7" x14ac:dyDescent="0.2">
      <c r="A650" s="39"/>
      <c r="B650" s="39"/>
      <c r="C650" s="141"/>
      <c r="D650" s="39"/>
      <c r="E650" s="39"/>
      <c r="F650" s="39"/>
      <c r="G650" s="39"/>
    </row>
    <row r="651" spans="1:7" x14ac:dyDescent="0.2">
      <c r="A651" s="39"/>
      <c r="B651" s="39"/>
      <c r="C651" s="141"/>
      <c r="D651" s="39"/>
      <c r="E651" s="39"/>
      <c r="F651" s="39"/>
      <c r="G651" s="39"/>
    </row>
    <row r="652" spans="1:7" x14ac:dyDescent="0.2">
      <c r="A652" s="39"/>
      <c r="B652" s="39"/>
      <c r="C652" s="141"/>
      <c r="D652" s="39"/>
      <c r="E652" s="39"/>
      <c r="F652" s="39"/>
      <c r="G652" s="39"/>
    </row>
    <row r="653" spans="1:7" x14ac:dyDescent="0.2">
      <c r="A653" s="39"/>
      <c r="B653" s="39"/>
      <c r="C653" s="141"/>
      <c r="D653" s="39"/>
      <c r="E653" s="39"/>
      <c r="F653" s="39"/>
      <c r="G653" s="39"/>
    </row>
    <row r="654" spans="1:7" x14ac:dyDescent="0.2">
      <c r="A654" s="39"/>
      <c r="B654" s="39"/>
      <c r="C654" s="141"/>
      <c r="D654" s="39"/>
      <c r="E654" s="39"/>
      <c r="F654" s="39"/>
      <c r="G654" s="39"/>
    </row>
    <row r="655" spans="1:7" x14ac:dyDescent="0.2">
      <c r="A655" s="39"/>
      <c r="B655" s="39"/>
      <c r="C655" s="141"/>
      <c r="D655" s="39"/>
      <c r="E655" s="39"/>
      <c r="F655" s="39"/>
      <c r="G655" s="39"/>
    </row>
    <row r="656" spans="1:7" x14ac:dyDescent="0.2">
      <c r="A656" s="39"/>
      <c r="B656" s="39"/>
      <c r="C656" s="141"/>
      <c r="D656" s="39"/>
      <c r="E656" s="39"/>
      <c r="F656" s="39"/>
      <c r="G656" s="39"/>
    </row>
    <row r="657" spans="1:7" x14ac:dyDescent="0.2">
      <c r="A657" s="39"/>
      <c r="B657" s="39"/>
      <c r="C657" s="141"/>
      <c r="D657" s="39"/>
      <c r="E657" s="39"/>
      <c r="F657" s="39"/>
      <c r="G657" s="39"/>
    </row>
    <row r="658" spans="1:7" x14ac:dyDescent="0.2">
      <c r="A658" s="39"/>
      <c r="B658" s="39"/>
      <c r="C658" s="141"/>
      <c r="D658" s="39"/>
      <c r="E658" s="39"/>
      <c r="F658" s="39"/>
      <c r="G658" s="39"/>
    </row>
    <row r="659" spans="1:7" x14ac:dyDescent="0.2">
      <c r="A659" s="39"/>
      <c r="B659" s="39"/>
      <c r="C659" s="141"/>
      <c r="D659" s="39"/>
      <c r="E659" s="39"/>
      <c r="F659" s="39"/>
      <c r="G659" s="39"/>
    </row>
    <row r="660" spans="1:7" x14ac:dyDescent="0.2">
      <c r="A660" s="39"/>
      <c r="B660" s="39"/>
      <c r="C660" s="141"/>
      <c r="D660" s="39"/>
      <c r="E660" s="39"/>
      <c r="F660" s="39"/>
      <c r="G660" s="39"/>
    </row>
    <row r="661" spans="1:7" x14ac:dyDescent="0.2">
      <c r="A661" s="39"/>
      <c r="B661" s="39"/>
      <c r="C661" s="141"/>
      <c r="D661" s="39"/>
      <c r="E661" s="39"/>
      <c r="F661" s="39"/>
      <c r="G661" s="39"/>
    </row>
    <row r="662" spans="1:7" x14ac:dyDescent="0.2">
      <c r="A662" s="39"/>
      <c r="B662" s="39"/>
      <c r="C662" s="141"/>
      <c r="D662" s="39"/>
      <c r="E662" s="39"/>
      <c r="F662" s="39"/>
      <c r="G662" s="39"/>
    </row>
    <row r="663" spans="1:7" x14ac:dyDescent="0.2">
      <c r="A663" s="39"/>
      <c r="B663" s="39"/>
      <c r="C663" s="141"/>
      <c r="D663" s="39"/>
      <c r="E663" s="39"/>
      <c r="F663" s="39"/>
      <c r="G663" s="39"/>
    </row>
    <row r="664" spans="1:7" x14ac:dyDescent="0.2">
      <c r="A664" s="39"/>
      <c r="B664" s="39"/>
      <c r="C664" s="141"/>
      <c r="D664" s="39"/>
      <c r="E664" s="39"/>
      <c r="F664" s="39"/>
      <c r="G664" s="39"/>
    </row>
    <row r="665" spans="1:7" x14ac:dyDescent="0.2">
      <c r="A665" s="39"/>
      <c r="B665" s="39"/>
      <c r="C665" s="141"/>
      <c r="D665" s="39"/>
      <c r="E665" s="39"/>
      <c r="F665" s="39"/>
      <c r="G665" s="39"/>
    </row>
    <row r="666" spans="1:7" x14ac:dyDescent="0.2">
      <c r="A666" s="39"/>
      <c r="B666" s="39"/>
      <c r="C666" s="141"/>
      <c r="D666" s="39"/>
      <c r="E666" s="39"/>
      <c r="F666" s="39"/>
      <c r="G666" s="39"/>
    </row>
    <row r="667" spans="1:7" x14ac:dyDescent="0.2">
      <c r="A667" s="39"/>
      <c r="B667" s="39"/>
      <c r="C667" s="141"/>
      <c r="D667" s="39"/>
      <c r="E667" s="39"/>
      <c r="F667" s="39"/>
      <c r="G667" s="39"/>
    </row>
    <row r="668" spans="1:7" x14ac:dyDescent="0.2">
      <c r="A668" s="39"/>
      <c r="B668" s="39"/>
      <c r="C668" s="141"/>
      <c r="D668" s="39"/>
      <c r="E668" s="39"/>
      <c r="F668" s="39"/>
      <c r="G668" s="39"/>
    </row>
    <row r="669" spans="1:7" x14ac:dyDescent="0.2">
      <c r="A669" s="39"/>
      <c r="B669" s="39"/>
      <c r="C669" s="141"/>
      <c r="D669" s="39"/>
      <c r="E669" s="39"/>
      <c r="F669" s="39"/>
      <c r="G669" s="39"/>
    </row>
    <row r="670" spans="1:7" x14ac:dyDescent="0.2">
      <c r="A670" s="39"/>
      <c r="B670" s="39"/>
      <c r="C670" s="141"/>
      <c r="D670" s="39"/>
      <c r="E670" s="39"/>
      <c r="F670" s="39"/>
      <c r="G670" s="39"/>
    </row>
    <row r="671" spans="1:7" x14ac:dyDescent="0.2">
      <c r="A671" s="39"/>
      <c r="B671" s="39"/>
      <c r="C671" s="141"/>
      <c r="D671" s="39"/>
      <c r="E671" s="39"/>
      <c r="F671" s="39"/>
      <c r="G671" s="39"/>
    </row>
    <row r="672" spans="1:7" x14ac:dyDescent="0.2">
      <c r="A672" s="39"/>
      <c r="B672" s="39"/>
      <c r="C672" s="141"/>
      <c r="D672" s="39"/>
      <c r="E672" s="39"/>
      <c r="F672" s="39"/>
      <c r="G672" s="39"/>
    </row>
    <row r="673" spans="1:7" x14ac:dyDescent="0.2">
      <c r="A673" s="39"/>
      <c r="B673" s="39"/>
      <c r="C673" s="141"/>
      <c r="D673" s="39"/>
      <c r="E673" s="39"/>
      <c r="F673" s="39"/>
      <c r="G673" s="39"/>
    </row>
    <row r="674" spans="1:7" x14ac:dyDescent="0.2">
      <c r="A674" s="39"/>
      <c r="B674" s="39"/>
      <c r="C674" s="141"/>
      <c r="D674" s="39"/>
      <c r="E674" s="39"/>
      <c r="F674" s="39"/>
      <c r="G674" s="39"/>
    </row>
    <row r="675" spans="1:7" x14ac:dyDescent="0.2">
      <c r="A675" s="39"/>
      <c r="B675" s="39"/>
      <c r="C675" s="141"/>
      <c r="D675" s="39"/>
      <c r="E675" s="39"/>
      <c r="F675" s="39"/>
      <c r="G675" s="39"/>
    </row>
    <row r="676" spans="1:7" x14ac:dyDescent="0.2">
      <c r="A676" s="39"/>
      <c r="B676" s="39"/>
      <c r="C676" s="141"/>
      <c r="D676" s="39"/>
      <c r="E676" s="39"/>
      <c r="F676" s="39"/>
      <c r="G676" s="39"/>
    </row>
    <row r="677" spans="1:7" x14ac:dyDescent="0.2">
      <c r="A677" s="39"/>
      <c r="B677" s="39"/>
      <c r="C677" s="141"/>
      <c r="D677" s="39"/>
      <c r="E677" s="39"/>
      <c r="F677" s="39"/>
      <c r="G677" s="39"/>
    </row>
    <row r="678" spans="1:7" x14ac:dyDescent="0.2">
      <c r="A678" s="39"/>
      <c r="B678" s="39"/>
      <c r="C678" s="141"/>
      <c r="D678" s="39"/>
      <c r="E678" s="39"/>
      <c r="F678" s="39"/>
      <c r="G678" s="39"/>
    </row>
    <row r="679" spans="1:7" x14ac:dyDescent="0.2">
      <c r="A679" s="39"/>
      <c r="B679" s="39"/>
      <c r="C679" s="141"/>
      <c r="D679" s="39"/>
      <c r="E679" s="39"/>
      <c r="F679" s="39"/>
      <c r="G679" s="39"/>
    </row>
    <row r="680" spans="1:7" x14ac:dyDescent="0.2">
      <c r="A680" s="39"/>
      <c r="B680" s="39"/>
      <c r="C680" s="141"/>
      <c r="D680" s="39"/>
      <c r="E680" s="39"/>
      <c r="F680" s="39"/>
      <c r="G680" s="39"/>
    </row>
    <row r="681" spans="1:7" x14ac:dyDescent="0.2">
      <c r="A681" s="39"/>
      <c r="B681" s="39"/>
      <c r="C681" s="141"/>
      <c r="D681" s="39"/>
      <c r="E681" s="39"/>
      <c r="F681" s="39"/>
      <c r="G681" s="39"/>
    </row>
    <row r="682" spans="1:7" x14ac:dyDescent="0.2">
      <c r="A682" s="39"/>
      <c r="B682" s="39"/>
      <c r="C682" s="141"/>
      <c r="D682" s="39"/>
      <c r="E682" s="39"/>
      <c r="F682" s="39"/>
      <c r="G682" s="39"/>
    </row>
    <row r="683" spans="1:7" x14ac:dyDescent="0.2">
      <c r="A683" s="39"/>
      <c r="B683" s="39"/>
      <c r="C683" s="141"/>
      <c r="D683" s="39"/>
      <c r="E683" s="39"/>
      <c r="F683" s="39"/>
      <c r="G683" s="39"/>
    </row>
    <row r="684" spans="1:7" x14ac:dyDescent="0.2">
      <c r="A684" s="39"/>
      <c r="B684" s="39"/>
      <c r="C684" s="141"/>
      <c r="D684" s="39"/>
      <c r="E684" s="39"/>
      <c r="F684" s="39"/>
      <c r="G684" s="39"/>
    </row>
    <row r="685" spans="1:7" x14ac:dyDescent="0.2">
      <c r="A685" s="39"/>
      <c r="B685" s="39"/>
      <c r="C685" s="141"/>
      <c r="D685" s="39"/>
      <c r="E685" s="39"/>
      <c r="F685" s="39"/>
      <c r="G685" s="39"/>
    </row>
    <row r="686" spans="1:7" x14ac:dyDescent="0.2">
      <c r="A686" s="39"/>
      <c r="B686" s="39"/>
      <c r="C686" s="141"/>
      <c r="D686" s="39"/>
      <c r="E686" s="39"/>
      <c r="F686" s="39"/>
      <c r="G686" s="39"/>
    </row>
    <row r="687" spans="1:7" x14ac:dyDescent="0.2">
      <c r="A687" s="39"/>
      <c r="B687" s="39"/>
      <c r="C687" s="141"/>
      <c r="D687" s="39"/>
      <c r="E687" s="39"/>
      <c r="F687" s="39"/>
      <c r="G687" s="39"/>
    </row>
    <row r="688" spans="1:7" x14ac:dyDescent="0.2">
      <c r="A688" s="39"/>
      <c r="B688" s="39"/>
      <c r="C688" s="141"/>
      <c r="D688" s="39"/>
      <c r="E688" s="39"/>
      <c r="F688" s="39"/>
      <c r="G688" s="39"/>
    </row>
    <row r="689" spans="1:7" x14ac:dyDescent="0.2">
      <c r="A689" s="39"/>
      <c r="B689" s="39"/>
      <c r="C689" s="141"/>
      <c r="D689" s="39"/>
      <c r="E689" s="39"/>
      <c r="F689" s="39"/>
      <c r="G689" s="39"/>
    </row>
    <row r="690" spans="1:7" x14ac:dyDescent="0.2">
      <c r="A690" s="39"/>
      <c r="B690" s="39"/>
      <c r="C690" s="141"/>
      <c r="D690" s="39"/>
      <c r="E690" s="39"/>
      <c r="F690" s="39"/>
      <c r="G690" s="39"/>
    </row>
    <row r="691" spans="1:7" x14ac:dyDescent="0.2">
      <c r="A691" s="39"/>
      <c r="B691" s="39"/>
      <c r="C691" s="141"/>
      <c r="D691" s="39"/>
      <c r="E691" s="39"/>
      <c r="F691" s="39"/>
      <c r="G691" s="39"/>
    </row>
    <row r="692" spans="1:7" x14ac:dyDescent="0.2">
      <c r="A692" s="39"/>
      <c r="B692" s="39"/>
      <c r="C692" s="141"/>
      <c r="D692" s="39"/>
      <c r="E692" s="39"/>
      <c r="F692" s="39"/>
      <c r="G692" s="39"/>
    </row>
    <row r="693" spans="1:7" x14ac:dyDescent="0.2">
      <c r="A693" s="39"/>
      <c r="B693" s="39"/>
      <c r="C693" s="141"/>
      <c r="D693" s="39"/>
      <c r="E693" s="39"/>
      <c r="F693" s="39"/>
      <c r="G693" s="39"/>
    </row>
    <row r="694" spans="1:7" x14ac:dyDescent="0.2">
      <c r="A694" s="39"/>
      <c r="B694" s="39"/>
      <c r="C694" s="141"/>
      <c r="D694" s="39"/>
      <c r="E694" s="39"/>
      <c r="F694" s="39"/>
      <c r="G694" s="39"/>
    </row>
    <row r="695" spans="1:7" x14ac:dyDescent="0.2">
      <c r="A695" s="39"/>
      <c r="B695" s="39"/>
      <c r="C695" s="141"/>
      <c r="D695" s="39"/>
      <c r="E695" s="39"/>
      <c r="F695" s="39"/>
      <c r="G695" s="39"/>
    </row>
    <row r="696" spans="1:7" x14ac:dyDescent="0.2">
      <c r="A696" s="39"/>
      <c r="B696" s="39"/>
      <c r="C696" s="141"/>
      <c r="D696" s="39"/>
      <c r="E696" s="39"/>
      <c r="F696" s="39"/>
      <c r="G696" s="39"/>
    </row>
    <row r="697" spans="1:7" x14ac:dyDescent="0.2">
      <c r="A697" s="39"/>
      <c r="B697" s="39"/>
      <c r="C697" s="141"/>
      <c r="D697" s="39"/>
      <c r="E697" s="39"/>
      <c r="F697" s="39"/>
      <c r="G697" s="39"/>
    </row>
    <row r="698" spans="1:7" x14ac:dyDescent="0.2">
      <c r="A698" s="39"/>
      <c r="B698" s="39"/>
      <c r="C698" s="141"/>
      <c r="D698" s="39"/>
      <c r="E698" s="39"/>
      <c r="F698" s="39"/>
      <c r="G698" s="39"/>
    </row>
    <row r="699" spans="1:7" x14ac:dyDescent="0.2">
      <c r="A699" s="39"/>
      <c r="B699" s="39"/>
      <c r="C699" s="141"/>
      <c r="D699" s="39"/>
      <c r="E699" s="39"/>
      <c r="F699" s="39"/>
      <c r="G699" s="39"/>
    </row>
    <row r="700" spans="1:7" x14ac:dyDescent="0.2">
      <c r="A700" s="39"/>
      <c r="B700" s="39"/>
      <c r="C700" s="141"/>
      <c r="D700" s="39"/>
      <c r="E700" s="39"/>
      <c r="F700" s="39"/>
      <c r="G700" s="39"/>
    </row>
    <row r="701" spans="1:7" x14ac:dyDescent="0.2">
      <c r="A701" s="39"/>
      <c r="B701" s="39"/>
      <c r="C701" s="141"/>
      <c r="D701" s="39"/>
      <c r="E701" s="39"/>
      <c r="F701" s="39"/>
      <c r="G701" s="39"/>
    </row>
    <row r="702" spans="1:7" x14ac:dyDescent="0.2">
      <c r="A702" s="39"/>
      <c r="B702" s="39"/>
      <c r="C702" s="141"/>
      <c r="D702" s="39"/>
      <c r="E702" s="39"/>
      <c r="F702" s="39"/>
      <c r="G702" s="39"/>
    </row>
    <row r="703" spans="1:7" x14ac:dyDescent="0.2">
      <c r="A703" s="39"/>
      <c r="B703" s="39"/>
      <c r="C703" s="141"/>
      <c r="D703" s="39"/>
      <c r="E703" s="39"/>
      <c r="F703" s="39"/>
      <c r="G703" s="39"/>
    </row>
    <row r="704" spans="1:7" x14ac:dyDescent="0.2">
      <c r="A704" s="39"/>
      <c r="B704" s="39"/>
      <c r="C704" s="141"/>
      <c r="D704" s="39"/>
      <c r="E704" s="39"/>
      <c r="F704" s="39"/>
      <c r="G704" s="39"/>
    </row>
    <row r="705" spans="1:7" x14ac:dyDescent="0.2">
      <c r="A705" s="39"/>
      <c r="B705" s="39"/>
      <c r="C705" s="141"/>
      <c r="D705" s="39"/>
      <c r="E705" s="39"/>
      <c r="F705" s="39"/>
      <c r="G705" s="39"/>
    </row>
    <row r="706" spans="1:7" x14ac:dyDescent="0.2">
      <c r="A706" s="39"/>
      <c r="B706" s="39"/>
      <c r="C706" s="141"/>
      <c r="D706" s="39"/>
      <c r="E706" s="39"/>
      <c r="F706" s="39"/>
      <c r="G706" s="39"/>
    </row>
    <row r="707" spans="1:7" x14ac:dyDescent="0.2">
      <c r="A707" s="39"/>
      <c r="B707" s="39"/>
      <c r="C707" s="141"/>
      <c r="D707" s="39"/>
      <c r="E707" s="39"/>
      <c r="F707" s="39"/>
      <c r="G707" s="39"/>
    </row>
    <row r="708" spans="1:7" x14ac:dyDescent="0.2">
      <c r="A708" s="39"/>
      <c r="B708" s="39"/>
      <c r="C708" s="141"/>
      <c r="D708" s="39"/>
      <c r="E708" s="39"/>
      <c r="F708" s="39"/>
      <c r="G708" s="39"/>
    </row>
    <row r="709" spans="1:7" x14ac:dyDescent="0.2">
      <c r="A709" s="39"/>
      <c r="B709" s="39"/>
      <c r="C709" s="141"/>
      <c r="D709" s="39"/>
      <c r="E709" s="39"/>
      <c r="F709" s="39"/>
      <c r="G709" s="39"/>
    </row>
    <row r="710" spans="1:7" x14ac:dyDescent="0.2">
      <c r="A710" s="39"/>
      <c r="B710" s="39"/>
      <c r="C710" s="141"/>
      <c r="D710" s="39"/>
      <c r="E710" s="39"/>
      <c r="F710" s="39"/>
      <c r="G710" s="39"/>
    </row>
    <row r="711" spans="1:7" x14ac:dyDescent="0.2">
      <c r="A711" s="39"/>
      <c r="B711" s="39"/>
      <c r="C711" s="141"/>
      <c r="D711" s="39"/>
      <c r="E711" s="39"/>
      <c r="F711" s="39"/>
      <c r="G711" s="39"/>
    </row>
    <row r="712" spans="1:7" x14ac:dyDescent="0.2">
      <c r="A712" s="39"/>
      <c r="B712" s="39"/>
      <c r="C712" s="141"/>
      <c r="D712" s="39"/>
      <c r="E712" s="39"/>
      <c r="F712" s="39"/>
      <c r="G712" s="39"/>
    </row>
    <row r="713" spans="1:7" x14ac:dyDescent="0.2">
      <c r="A713" s="39"/>
      <c r="B713" s="39"/>
      <c r="C713" s="141"/>
      <c r="D713" s="39"/>
      <c r="E713" s="39"/>
      <c r="F713" s="39"/>
      <c r="G713" s="39"/>
    </row>
    <row r="714" spans="1:7" x14ac:dyDescent="0.2">
      <c r="A714" s="39"/>
      <c r="B714" s="39"/>
      <c r="C714" s="141"/>
      <c r="D714" s="39"/>
      <c r="E714" s="39"/>
      <c r="F714" s="39"/>
      <c r="G714" s="39"/>
    </row>
    <row r="715" spans="1:7" x14ac:dyDescent="0.2">
      <c r="A715" s="39"/>
      <c r="B715" s="39"/>
      <c r="C715" s="141"/>
      <c r="D715" s="39"/>
      <c r="E715" s="39"/>
      <c r="F715" s="39"/>
      <c r="G715" s="39"/>
    </row>
    <row r="716" spans="1:7" x14ac:dyDescent="0.2">
      <c r="A716" s="39"/>
      <c r="B716" s="39"/>
      <c r="C716" s="141"/>
      <c r="D716" s="39"/>
      <c r="E716" s="39"/>
      <c r="F716" s="39"/>
      <c r="G716" s="39"/>
    </row>
    <row r="717" spans="1:7" x14ac:dyDescent="0.2">
      <c r="A717" s="39"/>
      <c r="B717" s="39"/>
      <c r="C717" s="141"/>
      <c r="D717" s="39"/>
      <c r="E717" s="39"/>
      <c r="F717" s="39"/>
      <c r="G717" s="39"/>
    </row>
    <row r="718" spans="1:7" x14ac:dyDescent="0.2">
      <c r="A718" s="39"/>
      <c r="B718" s="39"/>
      <c r="C718" s="141"/>
      <c r="D718" s="39"/>
      <c r="E718" s="39"/>
      <c r="F718" s="39"/>
      <c r="G718" s="39"/>
    </row>
    <row r="719" spans="1:7" x14ac:dyDescent="0.2">
      <c r="A719" s="39"/>
      <c r="B719" s="39"/>
      <c r="C719" s="141"/>
      <c r="D719" s="39"/>
      <c r="E719" s="39"/>
      <c r="F719" s="39"/>
      <c r="G719" s="39"/>
    </row>
    <row r="720" spans="1:7" x14ac:dyDescent="0.2">
      <c r="A720" s="39"/>
      <c r="B720" s="39"/>
      <c r="C720" s="141"/>
      <c r="D720" s="39"/>
      <c r="E720" s="39"/>
      <c r="F720" s="39"/>
      <c r="G720" s="39"/>
    </row>
    <row r="721" spans="1:7" x14ac:dyDescent="0.2">
      <c r="A721" s="39"/>
      <c r="B721" s="39"/>
      <c r="C721" s="141"/>
      <c r="D721" s="39"/>
      <c r="E721" s="39"/>
      <c r="F721" s="39"/>
      <c r="G721" s="39"/>
    </row>
    <row r="722" spans="1:7" x14ac:dyDescent="0.2">
      <c r="A722" s="39"/>
      <c r="B722" s="39"/>
      <c r="C722" s="141"/>
      <c r="D722" s="39"/>
      <c r="E722" s="39"/>
      <c r="F722" s="39"/>
      <c r="G722" s="39"/>
    </row>
    <row r="723" spans="1:7" x14ac:dyDescent="0.2">
      <c r="A723" s="39"/>
      <c r="B723" s="39"/>
      <c r="C723" s="141"/>
      <c r="D723" s="39"/>
      <c r="E723" s="39"/>
      <c r="F723" s="39"/>
      <c r="G723" s="39"/>
    </row>
    <row r="724" spans="1:7" x14ac:dyDescent="0.2">
      <c r="A724" s="39"/>
      <c r="B724" s="39"/>
      <c r="C724" s="141"/>
      <c r="D724" s="39"/>
      <c r="E724" s="39"/>
      <c r="F724" s="39"/>
      <c r="G724" s="39"/>
    </row>
    <row r="725" spans="1:7" x14ac:dyDescent="0.2">
      <c r="A725" s="39"/>
      <c r="B725" s="39"/>
      <c r="C725" s="141"/>
      <c r="D725" s="39"/>
      <c r="E725" s="39"/>
      <c r="F725" s="39"/>
      <c r="G725" s="39"/>
    </row>
    <row r="726" spans="1:7" x14ac:dyDescent="0.2">
      <c r="A726" s="39"/>
      <c r="B726" s="39"/>
      <c r="C726" s="141"/>
      <c r="D726" s="39"/>
      <c r="E726" s="39"/>
      <c r="F726" s="39"/>
      <c r="G726" s="39"/>
    </row>
    <row r="727" spans="1:7" x14ac:dyDescent="0.2">
      <c r="A727" s="39"/>
      <c r="B727" s="39"/>
      <c r="C727" s="141"/>
      <c r="D727" s="39"/>
      <c r="E727" s="39"/>
      <c r="F727" s="39"/>
      <c r="G727" s="39"/>
    </row>
    <row r="728" spans="1:7" x14ac:dyDescent="0.2">
      <c r="A728" s="39"/>
      <c r="B728" s="39"/>
      <c r="C728" s="141"/>
      <c r="D728" s="39"/>
      <c r="E728" s="39"/>
      <c r="F728" s="39"/>
      <c r="G728" s="39"/>
    </row>
    <row r="729" spans="1:7" x14ac:dyDescent="0.2">
      <c r="A729" s="39"/>
      <c r="B729" s="39"/>
      <c r="C729" s="141"/>
      <c r="D729" s="39"/>
      <c r="E729" s="39"/>
      <c r="F729" s="39"/>
      <c r="G729" s="39"/>
    </row>
    <row r="730" spans="1:7" x14ac:dyDescent="0.2">
      <c r="A730" s="39"/>
      <c r="B730" s="39"/>
      <c r="C730" s="141"/>
      <c r="D730" s="39"/>
      <c r="E730" s="39"/>
      <c r="F730" s="39"/>
      <c r="G730" s="39"/>
    </row>
    <row r="731" spans="1:7" x14ac:dyDescent="0.2">
      <c r="A731" s="39"/>
      <c r="B731" s="39"/>
      <c r="C731" s="141"/>
      <c r="D731" s="39"/>
      <c r="E731" s="39"/>
      <c r="F731" s="39"/>
      <c r="G731" s="39"/>
    </row>
    <row r="732" spans="1:7" x14ac:dyDescent="0.2">
      <c r="A732" s="39"/>
      <c r="B732" s="39"/>
      <c r="C732" s="141"/>
      <c r="D732" s="39"/>
      <c r="E732" s="39"/>
      <c r="F732" s="39"/>
      <c r="G732" s="39"/>
    </row>
    <row r="733" spans="1:7" x14ac:dyDescent="0.2">
      <c r="A733" s="39"/>
      <c r="B733" s="39"/>
      <c r="C733" s="141"/>
      <c r="D733" s="39"/>
      <c r="E733" s="39"/>
      <c r="F733" s="39"/>
      <c r="G733" s="39"/>
    </row>
    <row r="734" spans="1:7" x14ac:dyDescent="0.2">
      <c r="A734" s="39"/>
      <c r="B734" s="39"/>
      <c r="C734" s="141"/>
      <c r="D734" s="39"/>
      <c r="E734" s="39"/>
      <c r="F734" s="39"/>
      <c r="G734" s="39"/>
    </row>
    <row r="735" spans="1:7" x14ac:dyDescent="0.2">
      <c r="A735" s="39"/>
      <c r="B735" s="39"/>
      <c r="C735" s="141"/>
      <c r="D735" s="39"/>
      <c r="E735" s="39"/>
      <c r="F735" s="39"/>
      <c r="G735" s="39"/>
    </row>
    <row r="736" spans="1:7" x14ac:dyDescent="0.2">
      <c r="A736" s="39"/>
      <c r="B736" s="39"/>
      <c r="C736" s="141"/>
      <c r="D736" s="39"/>
      <c r="E736" s="39"/>
      <c r="F736" s="39"/>
      <c r="G736" s="39"/>
    </row>
    <row r="737" spans="1:7" x14ac:dyDescent="0.2">
      <c r="A737" s="39"/>
      <c r="B737" s="39"/>
      <c r="C737" s="141"/>
      <c r="D737" s="39"/>
      <c r="E737" s="39"/>
      <c r="F737" s="39"/>
      <c r="G737" s="39"/>
    </row>
    <row r="738" spans="1:7" x14ac:dyDescent="0.2">
      <c r="A738" s="39"/>
      <c r="B738" s="39"/>
      <c r="C738" s="141"/>
      <c r="D738" s="39"/>
      <c r="E738" s="39"/>
      <c r="F738" s="39"/>
      <c r="G738" s="39"/>
    </row>
    <row r="739" spans="1:7" x14ac:dyDescent="0.2">
      <c r="A739" s="39"/>
      <c r="B739" s="39"/>
      <c r="C739" s="141"/>
      <c r="D739" s="39"/>
      <c r="E739" s="39"/>
      <c r="F739" s="39"/>
      <c r="G739" s="39"/>
    </row>
    <row r="740" spans="1:7" x14ac:dyDescent="0.2">
      <c r="A740" s="39"/>
      <c r="B740" s="39"/>
      <c r="C740" s="141"/>
      <c r="D740" s="39"/>
      <c r="E740" s="39"/>
      <c r="F740" s="39"/>
      <c r="G740" s="39"/>
    </row>
    <row r="741" spans="1:7" x14ac:dyDescent="0.2">
      <c r="A741" s="39"/>
      <c r="B741" s="39"/>
      <c r="C741" s="141"/>
      <c r="D741" s="39"/>
      <c r="E741" s="39"/>
      <c r="F741" s="39"/>
      <c r="G741" s="39"/>
    </row>
    <row r="742" spans="1:7" x14ac:dyDescent="0.2">
      <c r="A742" s="39"/>
      <c r="B742" s="39"/>
      <c r="C742" s="141"/>
      <c r="D742" s="39"/>
      <c r="E742" s="39"/>
      <c r="F742" s="39"/>
      <c r="G742" s="39"/>
    </row>
    <row r="743" spans="1:7" x14ac:dyDescent="0.2">
      <c r="A743" s="39"/>
      <c r="B743" s="39"/>
      <c r="C743" s="141"/>
      <c r="D743" s="39"/>
      <c r="E743" s="39"/>
      <c r="F743" s="39"/>
      <c r="G743" s="39"/>
    </row>
    <row r="744" spans="1:7" x14ac:dyDescent="0.2">
      <c r="A744" s="39"/>
      <c r="B744" s="39"/>
      <c r="C744" s="141"/>
      <c r="D744" s="39"/>
      <c r="E744" s="39"/>
      <c r="F744" s="39"/>
      <c r="G744" s="39"/>
    </row>
    <row r="745" spans="1:7" x14ac:dyDescent="0.2">
      <c r="A745" s="39"/>
      <c r="B745" s="39"/>
      <c r="C745" s="141"/>
      <c r="D745" s="39"/>
      <c r="E745" s="39"/>
      <c r="F745" s="39"/>
      <c r="G745" s="39"/>
    </row>
    <row r="746" spans="1:7" x14ac:dyDescent="0.2">
      <c r="A746" s="39"/>
      <c r="B746" s="39"/>
      <c r="C746" s="141"/>
      <c r="D746" s="39"/>
      <c r="E746" s="39"/>
      <c r="F746" s="39"/>
      <c r="G746" s="39"/>
    </row>
    <row r="747" spans="1:7" x14ac:dyDescent="0.2">
      <c r="A747" s="39"/>
      <c r="B747" s="39"/>
      <c r="C747" s="141"/>
      <c r="D747" s="39"/>
      <c r="E747" s="39"/>
      <c r="F747" s="39"/>
      <c r="G747" s="39"/>
    </row>
    <row r="748" spans="1:7" x14ac:dyDescent="0.2">
      <c r="A748" s="39"/>
      <c r="B748" s="39"/>
      <c r="C748" s="141"/>
      <c r="D748" s="39"/>
      <c r="E748" s="39"/>
      <c r="F748" s="39"/>
      <c r="G748" s="39"/>
    </row>
    <row r="749" spans="1:7" x14ac:dyDescent="0.2">
      <c r="A749" s="39"/>
      <c r="B749" s="39"/>
      <c r="C749" s="141"/>
      <c r="D749" s="39"/>
      <c r="E749" s="39"/>
      <c r="F749" s="39"/>
      <c r="G749" s="39"/>
    </row>
    <row r="750" spans="1:7" x14ac:dyDescent="0.2">
      <c r="A750" s="39"/>
      <c r="B750" s="39"/>
      <c r="C750" s="141"/>
      <c r="D750" s="39"/>
      <c r="E750" s="39"/>
      <c r="F750" s="39"/>
      <c r="G750" s="39"/>
    </row>
    <row r="751" spans="1:7" x14ac:dyDescent="0.2">
      <c r="A751" s="39"/>
      <c r="B751" s="39"/>
      <c r="C751" s="141"/>
      <c r="D751" s="39"/>
      <c r="E751" s="39"/>
      <c r="F751" s="39"/>
      <c r="G751" s="39"/>
    </row>
    <row r="752" spans="1:7" x14ac:dyDescent="0.2">
      <c r="A752" s="39"/>
      <c r="B752" s="39"/>
      <c r="C752" s="141"/>
      <c r="D752" s="39"/>
      <c r="E752" s="39"/>
      <c r="F752" s="39"/>
      <c r="G752" s="39"/>
    </row>
    <row r="753" spans="1:7" x14ac:dyDescent="0.2">
      <c r="A753" s="39"/>
      <c r="B753" s="39"/>
      <c r="C753" s="141"/>
      <c r="D753" s="39"/>
      <c r="E753" s="39"/>
      <c r="F753" s="39"/>
      <c r="G753" s="39"/>
    </row>
    <row r="754" spans="1:7" x14ac:dyDescent="0.2">
      <c r="A754" s="39"/>
      <c r="B754" s="39"/>
      <c r="C754" s="141"/>
      <c r="D754" s="39"/>
      <c r="E754" s="39"/>
      <c r="F754" s="39"/>
      <c r="G754" s="39"/>
    </row>
    <row r="755" spans="1:7" x14ac:dyDescent="0.2">
      <c r="A755" s="39"/>
      <c r="B755" s="39"/>
      <c r="C755" s="141"/>
      <c r="D755" s="39"/>
      <c r="E755" s="39"/>
      <c r="F755" s="39"/>
      <c r="G755" s="39"/>
    </row>
    <row r="756" spans="1:7" x14ac:dyDescent="0.2">
      <c r="A756" s="39"/>
      <c r="B756" s="39"/>
      <c r="C756" s="141"/>
      <c r="D756" s="39"/>
      <c r="E756" s="39"/>
      <c r="F756" s="39"/>
      <c r="G756" s="39"/>
    </row>
    <row r="757" spans="1:7" x14ac:dyDescent="0.2">
      <c r="A757" s="39"/>
      <c r="B757" s="39"/>
      <c r="C757" s="141"/>
      <c r="D757" s="39"/>
      <c r="E757" s="39"/>
      <c r="F757" s="39"/>
      <c r="G757" s="39"/>
    </row>
    <row r="758" spans="1:7" x14ac:dyDescent="0.2">
      <c r="A758" s="39"/>
      <c r="B758" s="39"/>
      <c r="C758" s="141"/>
      <c r="D758" s="39"/>
      <c r="E758" s="39"/>
      <c r="F758" s="39"/>
      <c r="G758" s="39"/>
    </row>
    <row r="759" spans="1:7" x14ac:dyDescent="0.2">
      <c r="A759" s="39"/>
      <c r="B759" s="39"/>
      <c r="C759" s="141"/>
      <c r="D759" s="39"/>
      <c r="E759" s="39"/>
      <c r="F759" s="39"/>
      <c r="G759" s="39"/>
    </row>
    <row r="760" spans="1:7" x14ac:dyDescent="0.2">
      <c r="A760" s="39"/>
      <c r="B760" s="39"/>
      <c r="C760" s="141"/>
      <c r="D760" s="39"/>
      <c r="E760" s="39"/>
      <c r="F760" s="39"/>
      <c r="G760" s="39"/>
    </row>
    <row r="761" spans="1:7" x14ac:dyDescent="0.2">
      <c r="A761" s="39"/>
      <c r="B761" s="39"/>
      <c r="C761" s="141"/>
      <c r="D761" s="39"/>
      <c r="E761" s="39"/>
      <c r="F761" s="39"/>
      <c r="G761" s="39"/>
    </row>
    <row r="762" spans="1:7" x14ac:dyDescent="0.2">
      <c r="A762" s="39"/>
      <c r="B762" s="39"/>
      <c r="C762" s="141"/>
      <c r="D762" s="39"/>
      <c r="E762" s="39"/>
      <c r="F762" s="39"/>
      <c r="G762" s="39"/>
    </row>
    <row r="763" spans="1:7" x14ac:dyDescent="0.2">
      <c r="A763" s="39"/>
      <c r="B763" s="39"/>
      <c r="C763" s="141"/>
      <c r="D763" s="39"/>
      <c r="E763" s="39"/>
      <c r="F763" s="39"/>
      <c r="G763" s="39"/>
    </row>
    <row r="764" spans="1:7" x14ac:dyDescent="0.2">
      <c r="A764" s="39"/>
      <c r="B764" s="39"/>
      <c r="C764" s="141"/>
      <c r="D764" s="39"/>
      <c r="E764" s="39"/>
      <c r="F764" s="39"/>
      <c r="G764" s="39"/>
    </row>
    <row r="765" spans="1:7" x14ac:dyDescent="0.2">
      <c r="A765" s="39"/>
      <c r="B765" s="39"/>
      <c r="C765" s="141"/>
      <c r="D765" s="39"/>
      <c r="E765" s="39"/>
      <c r="F765" s="39"/>
      <c r="G765" s="39"/>
    </row>
    <row r="766" spans="1:7" x14ac:dyDescent="0.2">
      <c r="A766" s="39"/>
      <c r="B766" s="39"/>
      <c r="C766" s="141"/>
      <c r="D766" s="39"/>
      <c r="E766" s="39"/>
      <c r="F766" s="39"/>
      <c r="G766" s="39"/>
    </row>
    <row r="767" spans="1:7" x14ac:dyDescent="0.2">
      <c r="A767" s="39"/>
      <c r="B767" s="39"/>
      <c r="C767" s="141"/>
      <c r="D767" s="39"/>
      <c r="E767" s="39"/>
      <c r="F767" s="39"/>
      <c r="G767" s="39"/>
    </row>
    <row r="768" spans="1:7" x14ac:dyDescent="0.2">
      <c r="A768" s="39"/>
      <c r="B768" s="39"/>
      <c r="C768" s="141"/>
      <c r="D768" s="39"/>
      <c r="E768" s="39"/>
      <c r="F768" s="39"/>
      <c r="G768" s="39"/>
    </row>
    <row r="769" spans="1:7" x14ac:dyDescent="0.2">
      <c r="A769" s="39"/>
      <c r="B769" s="39"/>
      <c r="C769" s="141"/>
      <c r="D769" s="39"/>
      <c r="E769" s="39"/>
      <c r="F769" s="39"/>
      <c r="G769" s="39"/>
    </row>
    <row r="770" spans="1:7" x14ac:dyDescent="0.2">
      <c r="A770" s="39"/>
      <c r="B770" s="39"/>
      <c r="C770" s="141"/>
      <c r="D770" s="39"/>
      <c r="E770" s="39"/>
      <c r="F770" s="39"/>
      <c r="G770" s="39"/>
    </row>
    <row r="771" spans="1:7" x14ac:dyDescent="0.2">
      <c r="A771" s="39"/>
      <c r="B771" s="39"/>
      <c r="C771" s="141"/>
      <c r="D771" s="39"/>
      <c r="E771" s="39"/>
      <c r="F771" s="39"/>
      <c r="G771" s="39"/>
    </row>
    <row r="772" spans="1:7" x14ac:dyDescent="0.2">
      <c r="A772" s="39"/>
      <c r="B772" s="39"/>
      <c r="C772" s="141"/>
      <c r="D772" s="39"/>
      <c r="E772" s="39"/>
      <c r="F772" s="39"/>
      <c r="G772" s="39"/>
    </row>
    <row r="773" spans="1:7" x14ac:dyDescent="0.2">
      <c r="A773" s="39"/>
      <c r="B773" s="39"/>
      <c r="C773" s="141"/>
      <c r="D773" s="39"/>
      <c r="E773" s="39"/>
      <c r="F773" s="39"/>
      <c r="G773" s="39"/>
    </row>
    <row r="774" spans="1:7" x14ac:dyDescent="0.2">
      <c r="A774" s="39"/>
      <c r="B774" s="39"/>
      <c r="C774" s="141"/>
      <c r="D774" s="39"/>
      <c r="E774" s="39"/>
      <c r="F774" s="39"/>
      <c r="G774" s="39"/>
    </row>
    <row r="775" spans="1:7" x14ac:dyDescent="0.2">
      <c r="A775" s="39"/>
      <c r="B775" s="39"/>
      <c r="C775" s="141"/>
      <c r="D775" s="39"/>
      <c r="E775" s="39"/>
      <c r="F775" s="39"/>
      <c r="G775" s="39"/>
    </row>
    <row r="776" spans="1:7" x14ac:dyDescent="0.2">
      <c r="A776" s="39"/>
      <c r="B776" s="39"/>
      <c r="C776" s="141"/>
      <c r="D776" s="39"/>
      <c r="E776" s="39"/>
      <c r="F776" s="39"/>
      <c r="G776" s="39"/>
    </row>
    <row r="777" spans="1:7" x14ac:dyDescent="0.2">
      <c r="A777" s="39"/>
      <c r="B777" s="39"/>
      <c r="C777" s="141"/>
      <c r="D777" s="39"/>
      <c r="E777" s="39"/>
      <c r="F777" s="39"/>
      <c r="G777" s="39"/>
    </row>
    <row r="778" spans="1:7" x14ac:dyDescent="0.2">
      <c r="A778" s="39"/>
      <c r="B778" s="39"/>
      <c r="C778" s="141"/>
      <c r="D778" s="39"/>
      <c r="E778" s="39"/>
      <c r="F778" s="39"/>
      <c r="G778" s="39"/>
    </row>
    <row r="779" spans="1:7" x14ac:dyDescent="0.2">
      <c r="A779" s="39"/>
      <c r="B779" s="39"/>
      <c r="C779" s="141"/>
      <c r="D779" s="39"/>
      <c r="E779" s="39"/>
      <c r="F779" s="39"/>
      <c r="G779" s="39"/>
    </row>
    <row r="780" spans="1:7" x14ac:dyDescent="0.2">
      <c r="A780" s="39"/>
      <c r="B780" s="39"/>
      <c r="C780" s="141"/>
      <c r="D780" s="39"/>
      <c r="E780" s="39"/>
      <c r="F780" s="39"/>
      <c r="G780" s="39"/>
    </row>
    <row r="781" spans="1:7" x14ac:dyDescent="0.2">
      <c r="A781" s="39"/>
      <c r="B781" s="39"/>
      <c r="C781" s="141"/>
      <c r="D781" s="39"/>
      <c r="E781" s="39"/>
      <c r="F781" s="39"/>
      <c r="G781" s="39"/>
    </row>
    <row r="782" spans="1:7" x14ac:dyDescent="0.2">
      <c r="A782" s="39"/>
      <c r="B782" s="39"/>
      <c r="C782" s="141"/>
      <c r="D782" s="39"/>
      <c r="E782" s="39"/>
      <c r="F782" s="39"/>
      <c r="G782" s="39"/>
    </row>
    <row r="783" spans="1:7" x14ac:dyDescent="0.2">
      <c r="A783" s="39"/>
      <c r="B783" s="39"/>
      <c r="C783" s="141"/>
      <c r="D783" s="39"/>
      <c r="E783" s="39"/>
      <c r="F783" s="39"/>
      <c r="G783" s="39"/>
    </row>
    <row r="784" spans="1:7" x14ac:dyDescent="0.2">
      <c r="A784" s="39"/>
      <c r="B784" s="39"/>
      <c r="C784" s="141"/>
      <c r="D784" s="39"/>
      <c r="E784" s="39"/>
      <c r="F784" s="39"/>
      <c r="G784" s="39"/>
    </row>
    <row r="785" spans="1:7" x14ac:dyDescent="0.2">
      <c r="A785" s="39"/>
      <c r="B785" s="39"/>
      <c r="C785" s="141"/>
      <c r="D785" s="39"/>
      <c r="E785" s="39"/>
      <c r="F785" s="39"/>
      <c r="G785" s="39"/>
    </row>
    <row r="786" spans="1:7" x14ac:dyDescent="0.2">
      <c r="A786" s="39"/>
      <c r="B786" s="39"/>
      <c r="C786" s="141"/>
      <c r="D786" s="39"/>
      <c r="E786" s="39"/>
      <c r="F786" s="39"/>
      <c r="G786" s="39"/>
    </row>
    <row r="787" spans="1:7" x14ac:dyDescent="0.2">
      <c r="A787" s="39"/>
      <c r="B787" s="39"/>
      <c r="C787" s="141"/>
      <c r="D787" s="39"/>
      <c r="E787" s="39"/>
      <c r="F787" s="39"/>
      <c r="G787" s="39"/>
    </row>
    <row r="788" spans="1:7" x14ac:dyDescent="0.2">
      <c r="A788" s="39"/>
      <c r="B788" s="39"/>
      <c r="C788" s="141"/>
      <c r="D788" s="39"/>
      <c r="E788" s="39"/>
      <c r="F788" s="39"/>
      <c r="G788" s="39"/>
    </row>
    <row r="789" spans="1:7" x14ac:dyDescent="0.2">
      <c r="A789" s="39"/>
      <c r="B789" s="39"/>
      <c r="C789" s="141"/>
      <c r="D789" s="39"/>
      <c r="E789" s="39"/>
      <c r="F789" s="39"/>
      <c r="G789" s="39"/>
    </row>
    <row r="790" spans="1:7" x14ac:dyDescent="0.2">
      <c r="A790" s="39"/>
      <c r="B790" s="39"/>
      <c r="C790" s="141"/>
      <c r="D790" s="39"/>
      <c r="E790" s="39"/>
      <c r="F790" s="39"/>
      <c r="G790" s="39"/>
    </row>
    <row r="791" spans="1:7" x14ac:dyDescent="0.2">
      <c r="A791" s="39"/>
      <c r="B791" s="39"/>
      <c r="C791" s="141"/>
      <c r="D791" s="39"/>
      <c r="E791" s="39"/>
      <c r="F791" s="39"/>
      <c r="G791" s="39"/>
    </row>
    <row r="792" spans="1:7" x14ac:dyDescent="0.2">
      <c r="A792" s="39"/>
      <c r="B792" s="39"/>
      <c r="C792" s="141"/>
      <c r="D792" s="39"/>
      <c r="E792" s="39"/>
      <c r="F792" s="39"/>
      <c r="G792" s="39"/>
    </row>
    <row r="793" spans="1:7" x14ac:dyDescent="0.2">
      <c r="A793" s="39"/>
      <c r="B793" s="39"/>
      <c r="C793" s="141"/>
      <c r="D793" s="39"/>
      <c r="E793" s="39"/>
      <c r="F793" s="39"/>
      <c r="G793" s="39"/>
    </row>
    <row r="794" spans="1:7" x14ac:dyDescent="0.2">
      <c r="A794" s="39"/>
      <c r="B794" s="39"/>
      <c r="C794" s="141"/>
      <c r="D794" s="39"/>
      <c r="E794" s="39"/>
      <c r="F794" s="39"/>
      <c r="G794" s="39"/>
    </row>
    <row r="795" spans="1:7" x14ac:dyDescent="0.2">
      <c r="A795" s="39"/>
      <c r="B795" s="39"/>
      <c r="C795" s="141"/>
      <c r="D795" s="39"/>
      <c r="E795" s="39"/>
      <c r="F795" s="39"/>
      <c r="G795" s="39"/>
    </row>
    <row r="796" spans="1:7" x14ac:dyDescent="0.2">
      <c r="A796" s="39"/>
      <c r="B796" s="39"/>
      <c r="C796" s="141"/>
      <c r="D796" s="39"/>
      <c r="E796" s="39"/>
      <c r="F796" s="39"/>
      <c r="G796" s="39"/>
    </row>
    <row r="797" spans="1:7" x14ac:dyDescent="0.2">
      <c r="A797" s="39"/>
      <c r="B797" s="39"/>
      <c r="C797" s="141"/>
      <c r="D797" s="39"/>
      <c r="E797" s="39"/>
      <c r="F797" s="39"/>
      <c r="G797" s="39"/>
    </row>
    <row r="798" spans="1:7" x14ac:dyDescent="0.2">
      <c r="A798" s="39"/>
      <c r="B798" s="39"/>
      <c r="C798" s="141"/>
      <c r="D798" s="39"/>
      <c r="E798" s="39"/>
      <c r="F798" s="39"/>
      <c r="G798" s="39"/>
    </row>
    <row r="799" spans="1:7" x14ac:dyDescent="0.2">
      <c r="A799" s="39"/>
      <c r="B799" s="39"/>
      <c r="C799" s="141"/>
      <c r="D799" s="39"/>
      <c r="E799" s="39"/>
      <c r="F799" s="39"/>
      <c r="G799" s="39"/>
    </row>
    <row r="800" spans="1:7" x14ac:dyDescent="0.2">
      <c r="A800" s="39"/>
      <c r="B800" s="39"/>
      <c r="C800" s="141"/>
      <c r="D800" s="39"/>
      <c r="E800" s="39"/>
      <c r="F800" s="39"/>
      <c r="G800" s="39"/>
    </row>
    <row r="801" spans="1:7" x14ac:dyDescent="0.2">
      <c r="A801" s="39"/>
      <c r="B801" s="39"/>
      <c r="C801" s="141"/>
      <c r="D801" s="39"/>
      <c r="E801" s="39"/>
      <c r="F801" s="39"/>
      <c r="G801" s="39"/>
    </row>
    <row r="802" spans="1:7" x14ac:dyDescent="0.2">
      <c r="A802" s="39"/>
      <c r="B802" s="39"/>
      <c r="C802" s="141"/>
      <c r="D802" s="39"/>
      <c r="E802" s="39"/>
      <c r="F802" s="39"/>
      <c r="G802" s="39"/>
    </row>
    <row r="803" spans="1:7" x14ac:dyDescent="0.2">
      <c r="A803" s="39"/>
      <c r="B803" s="39"/>
      <c r="C803" s="141"/>
      <c r="D803" s="39"/>
      <c r="E803" s="39"/>
      <c r="F803" s="39"/>
      <c r="G803" s="39"/>
    </row>
    <row r="804" spans="1:7" x14ac:dyDescent="0.2">
      <c r="A804" s="39"/>
      <c r="B804" s="39"/>
      <c r="C804" s="141"/>
      <c r="D804" s="39"/>
      <c r="E804" s="39"/>
      <c r="F804" s="39"/>
      <c r="G804" s="39"/>
    </row>
    <row r="805" spans="1:7" x14ac:dyDescent="0.2">
      <c r="A805" s="39"/>
      <c r="B805" s="39"/>
      <c r="C805" s="141"/>
      <c r="D805" s="39"/>
      <c r="E805" s="39"/>
      <c r="F805" s="39"/>
      <c r="G805" s="39"/>
    </row>
    <row r="806" spans="1:7" x14ac:dyDescent="0.2">
      <c r="A806" s="39"/>
      <c r="B806" s="39"/>
      <c r="C806" s="141"/>
      <c r="D806" s="39"/>
      <c r="E806" s="39"/>
      <c r="F806" s="39"/>
      <c r="G806" s="39"/>
    </row>
    <row r="807" spans="1:7" x14ac:dyDescent="0.2">
      <c r="A807" s="39"/>
      <c r="B807" s="39"/>
      <c r="C807" s="141"/>
      <c r="D807" s="39"/>
      <c r="E807" s="39"/>
      <c r="F807" s="39"/>
      <c r="G807" s="39"/>
    </row>
    <row r="808" spans="1:7" x14ac:dyDescent="0.2">
      <c r="A808" s="39"/>
      <c r="B808" s="39"/>
      <c r="C808" s="141"/>
      <c r="D808" s="39"/>
      <c r="E808" s="39"/>
      <c r="F808" s="39"/>
      <c r="G808" s="39"/>
    </row>
    <row r="809" spans="1:7" x14ac:dyDescent="0.2">
      <c r="A809" s="39"/>
      <c r="B809" s="39"/>
      <c r="C809" s="141"/>
      <c r="D809" s="39"/>
      <c r="E809" s="39"/>
      <c r="F809" s="39"/>
      <c r="G809" s="39"/>
    </row>
    <row r="810" spans="1:7" x14ac:dyDescent="0.2">
      <c r="A810" s="39"/>
      <c r="B810" s="39"/>
      <c r="C810" s="141"/>
      <c r="D810" s="39"/>
      <c r="E810" s="39"/>
      <c r="F810" s="39"/>
      <c r="G810" s="39"/>
    </row>
    <row r="811" spans="1:7" x14ac:dyDescent="0.2">
      <c r="A811" s="39"/>
      <c r="B811" s="39"/>
      <c r="C811" s="141"/>
      <c r="D811" s="39"/>
      <c r="E811" s="39"/>
      <c r="F811" s="39"/>
      <c r="G811" s="39"/>
    </row>
    <row r="812" spans="1:7" x14ac:dyDescent="0.2">
      <c r="A812" s="39"/>
      <c r="B812" s="39"/>
      <c r="C812" s="141"/>
      <c r="D812" s="39"/>
      <c r="E812" s="39"/>
      <c r="F812" s="39"/>
      <c r="G812" s="39"/>
    </row>
    <row r="813" spans="1:7" x14ac:dyDescent="0.2">
      <c r="A813" s="39"/>
      <c r="B813" s="39"/>
      <c r="C813" s="141"/>
      <c r="D813" s="39"/>
      <c r="E813" s="39"/>
      <c r="F813" s="39"/>
      <c r="G813" s="39"/>
    </row>
    <row r="814" spans="1:7" x14ac:dyDescent="0.2">
      <c r="A814" s="39"/>
      <c r="B814" s="39"/>
      <c r="C814" s="141"/>
      <c r="D814" s="39"/>
      <c r="E814" s="39"/>
      <c r="F814" s="39"/>
      <c r="G814" s="39"/>
    </row>
    <row r="815" spans="1:7" x14ac:dyDescent="0.2">
      <c r="A815" s="39"/>
      <c r="B815" s="39"/>
      <c r="C815" s="141"/>
      <c r="D815" s="39"/>
      <c r="E815" s="39"/>
      <c r="F815" s="39"/>
      <c r="G815" s="39"/>
    </row>
    <row r="816" spans="1:7" x14ac:dyDescent="0.2">
      <c r="A816" s="39"/>
      <c r="B816" s="39"/>
      <c r="C816" s="141"/>
      <c r="D816" s="39"/>
      <c r="E816" s="39"/>
      <c r="F816" s="39"/>
      <c r="G816" s="39"/>
    </row>
    <row r="817" spans="1:7" x14ac:dyDescent="0.2">
      <c r="A817" s="39"/>
      <c r="B817" s="39"/>
      <c r="C817" s="141"/>
      <c r="D817" s="39"/>
      <c r="E817" s="39"/>
      <c r="F817" s="39"/>
      <c r="G817" s="39"/>
    </row>
    <row r="818" spans="1:7" x14ac:dyDescent="0.2">
      <c r="A818" s="39"/>
      <c r="B818" s="39"/>
      <c r="C818" s="141"/>
      <c r="D818" s="39"/>
      <c r="E818" s="39"/>
      <c r="F818" s="39"/>
      <c r="G818" s="39"/>
    </row>
    <row r="819" spans="1:7" x14ac:dyDescent="0.2">
      <c r="A819" s="39"/>
      <c r="B819" s="39"/>
      <c r="C819" s="141"/>
      <c r="D819" s="39"/>
      <c r="E819" s="39"/>
      <c r="F819" s="39"/>
      <c r="G819" s="39"/>
    </row>
    <row r="820" spans="1:7" x14ac:dyDescent="0.2">
      <c r="A820" s="39"/>
      <c r="B820" s="39"/>
      <c r="C820" s="141"/>
      <c r="D820" s="39"/>
      <c r="E820" s="39"/>
      <c r="F820" s="39"/>
      <c r="G820" s="39"/>
    </row>
    <row r="821" spans="1:7" x14ac:dyDescent="0.2">
      <c r="A821" s="39"/>
      <c r="B821" s="39"/>
      <c r="C821" s="141"/>
      <c r="D821" s="39"/>
      <c r="E821" s="39"/>
      <c r="F821" s="39"/>
      <c r="G821" s="39"/>
    </row>
    <row r="822" spans="1:7" x14ac:dyDescent="0.2">
      <c r="A822" s="39"/>
      <c r="B822" s="39"/>
      <c r="C822" s="141"/>
      <c r="D822" s="39"/>
      <c r="E822" s="39"/>
      <c r="F822" s="39"/>
      <c r="G822" s="39"/>
    </row>
    <row r="823" spans="1:7" x14ac:dyDescent="0.2">
      <c r="A823" s="39"/>
      <c r="B823" s="39"/>
      <c r="C823" s="141"/>
      <c r="D823" s="39"/>
      <c r="E823" s="39"/>
      <c r="F823" s="39"/>
      <c r="G823" s="39"/>
    </row>
    <row r="824" spans="1:7" x14ac:dyDescent="0.2">
      <c r="A824" s="39"/>
      <c r="B824" s="39"/>
      <c r="C824" s="141"/>
      <c r="D824" s="39"/>
      <c r="E824" s="39"/>
      <c r="F824" s="39"/>
      <c r="G824" s="39"/>
    </row>
    <row r="825" spans="1:7" x14ac:dyDescent="0.2">
      <c r="A825" s="39"/>
      <c r="B825" s="39"/>
      <c r="C825" s="141"/>
      <c r="D825" s="39"/>
      <c r="E825" s="39"/>
      <c r="F825" s="39"/>
      <c r="G825" s="39"/>
    </row>
    <row r="826" spans="1:7" x14ac:dyDescent="0.2">
      <c r="A826" s="39"/>
      <c r="B826" s="39"/>
      <c r="C826" s="141"/>
      <c r="D826" s="39"/>
      <c r="E826" s="39"/>
      <c r="F826" s="39"/>
      <c r="G826" s="39"/>
    </row>
    <row r="827" spans="1:7" x14ac:dyDescent="0.2">
      <c r="A827" s="39"/>
      <c r="B827" s="39"/>
      <c r="C827" s="141"/>
      <c r="D827" s="39"/>
      <c r="E827" s="39"/>
      <c r="F827" s="39"/>
      <c r="G827" s="39"/>
    </row>
    <row r="828" spans="1:7" x14ac:dyDescent="0.2">
      <c r="A828" s="39"/>
      <c r="B828" s="39"/>
      <c r="C828" s="141"/>
      <c r="D828" s="39"/>
      <c r="E828" s="39"/>
      <c r="F828" s="39"/>
      <c r="G828" s="39"/>
    </row>
    <row r="829" spans="1:7" x14ac:dyDescent="0.2">
      <c r="A829" s="39"/>
      <c r="B829" s="39"/>
      <c r="C829" s="141"/>
      <c r="D829" s="39"/>
      <c r="E829" s="39"/>
      <c r="F829" s="39"/>
      <c r="G829" s="39"/>
    </row>
    <row r="830" spans="1:7" x14ac:dyDescent="0.2">
      <c r="A830" s="39"/>
      <c r="B830" s="39"/>
      <c r="C830" s="141"/>
      <c r="D830" s="39"/>
      <c r="E830" s="39"/>
      <c r="F830" s="39"/>
      <c r="G830" s="39"/>
    </row>
    <row r="831" spans="1:7" x14ac:dyDescent="0.2">
      <c r="A831" s="39"/>
      <c r="B831" s="39"/>
      <c r="C831" s="141"/>
      <c r="D831" s="39"/>
      <c r="E831" s="39"/>
      <c r="F831" s="39"/>
      <c r="G831" s="39"/>
    </row>
    <row r="832" spans="1:7" x14ac:dyDescent="0.2">
      <c r="A832" s="39"/>
      <c r="B832" s="39"/>
      <c r="C832" s="141"/>
      <c r="D832" s="39"/>
      <c r="E832" s="39"/>
      <c r="F832" s="39"/>
      <c r="G832" s="39"/>
    </row>
    <row r="833" spans="1:7" x14ac:dyDescent="0.2">
      <c r="A833" s="39"/>
      <c r="B833" s="39"/>
      <c r="C833" s="141"/>
      <c r="D833" s="39"/>
      <c r="E833" s="39"/>
      <c r="F833" s="39"/>
      <c r="G833" s="39"/>
    </row>
    <row r="834" spans="1:7" x14ac:dyDescent="0.2">
      <c r="A834" s="39"/>
      <c r="B834" s="39"/>
      <c r="C834" s="141"/>
      <c r="D834" s="39"/>
      <c r="E834" s="39"/>
      <c r="F834" s="39"/>
      <c r="G834" s="39"/>
    </row>
    <row r="835" spans="1:7" x14ac:dyDescent="0.2">
      <c r="A835" s="39"/>
      <c r="B835" s="39"/>
      <c r="C835" s="141"/>
      <c r="D835" s="39"/>
      <c r="E835" s="39"/>
      <c r="F835" s="39"/>
      <c r="G835" s="39"/>
    </row>
    <row r="836" spans="1:7" x14ac:dyDescent="0.2">
      <c r="A836" s="39"/>
      <c r="B836" s="39"/>
      <c r="C836" s="141"/>
      <c r="D836" s="39"/>
      <c r="E836" s="39"/>
      <c r="F836" s="39"/>
      <c r="G836" s="39"/>
    </row>
    <row r="837" spans="1:7" x14ac:dyDescent="0.2">
      <c r="A837" s="39"/>
      <c r="B837" s="39"/>
      <c r="C837" s="141"/>
      <c r="D837" s="39"/>
      <c r="E837" s="39"/>
      <c r="F837" s="39"/>
      <c r="G837" s="39"/>
    </row>
    <row r="838" spans="1:7" x14ac:dyDescent="0.2">
      <c r="A838" s="39"/>
      <c r="B838" s="39"/>
      <c r="C838" s="141"/>
      <c r="D838" s="39"/>
      <c r="E838" s="39"/>
      <c r="F838" s="39"/>
      <c r="G838" s="39"/>
    </row>
    <row r="839" spans="1:7" x14ac:dyDescent="0.2">
      <c r="A839" s="39"/>
      <c r="B839" s="39"/>
      <c r="C839" s="141"/>
      <c r="D839" s="39"/>
      <c r="E839" s="39"/>
      <c r="F839" s="39"/>
      <c r="G839" s="39"/>
    </row>
    <row r="840" spans="1:7" x14ac:dyDescent="0.2">
      <c r="A840" s="39"/>
      <c r="B840" s="39"/>
      <c r="C840" s="141"/>
      <c r="D840" s="39"/>
      <c r="E840" s="39"/>
      <c r="F840" s="39"/>
      <c r="G840" s="39"/>
    </row>
    <row r="841" spans="1:7" x14ac:dyDescent="0.2">
      <c r="A841" s="39"/>
      <c r="B841" s="39"/>
      <c r="C841" s="141"/>
      <c r="D841" s="39"/>
      <c r="E841" s="39"/>
      <c r="F841" s="39"/>
      <c r="G841" s="39"/>
    </row>
    <row r="842" spans="1:7" x14ac:dyDescent="0.2">
      <c r="A842" s="39"/>
      <c r="B842" s="39"/>
      <c r="C842" s="141"/>
      <c r="D842" s="39"/>
      <c r="E842" s="39"/>
      <c r="F842" s="39"/>
      <c r="G842" s="39"/>
    </row>
    <row r="843" spans="1:7" x14ac:dyDescent="0.2">
      <c r="A843" s="39"/>
      <c r="B843" s="39"/>
      <c r="C843" s="141"/>
      <c r="D843" s="39"/>
      <c r="E843" s="39"/>
      <c r="F843" s="39"/>
      <c r="G843" s="39"/>
    </row>
    <row r="844" spans="1:7" x14ac:dyDescent="0.2">
      <c r="A844" s="39"/>
      <c r="B844" s="39"/>
      <c r="C844" s="141"/>
      <c r="D844" s="39"/>
      <c r="E844" s="39"/>
      <c r="F844" s="39"/>
      <c r="G844" s="39"/>
    </row>
    <row r="845" spans="1:7" x14ac:dyDescent="0.2">
      <c r="A845" s="39"/>
      <c r="B845" s="39"/>
      <c r="C845" s="141"/>
      <c r="D845" s="39"/>
      <c r="E845" s="39"/>
      <c r="F845" s="39"/>
      <c r="G845" s="39"/>
    </row>
    <row r="846" spans="1:7" x14ac:dyDescent="0.2">
      <c r="A846" s="39"/>
      <c r="B846" s="39"/>
      <c r="C846" s="141"/>
      <c r="D846" s="39"/>
      <c r="E846" s="39"/>
      <c r="F846" s="39"/>
      <c r="G846" s="39"/>
    </row>
    <row r="847" spans="1:7" x14ac:dyDescent="0.2">
      <c r="A847" s="39"/>
      <c r="B847" s="39"/>
      <c r="C847" s="141"/>
      <c r="D847" s="39"/>
      <c r="E847" s="39"/>
      <c r="F847" s="39"/>
      <c r="G847" s="39"/>
    </row>
    <row r="848" spans="1:7" x14ac:dyDescent="0.2">
      <c r="A848" s="39"/>
      <c r="B848" s="39"/>
      <c r="C848" s="141"/>
      <c r="D848" s="39"/>
      <c r="E848" s="39"/>
      <c r="F848" s="39"/>
      <c r="G848" s="39"/>
    </row>
    <row r="849" spans="1:7" x14ac:dyDescent="0.2">
      <c r="A849" s="39"/>
      <c r="B849" s="39"/>
      <c r="C849" s="141"/>
      <c r="D849" s="39"/>
      <c r="E849" s="39"/>
      <c r="F849" s="39"/>
      <c r="G849" s="39"/>
    </row>
    <row r="850" spans="1:7" x14ac:dyDescent="0.2">
      <c r="A850" s="39"/>
      <c r="B850" s="39"/>
      <c r="C850" s="141"/>
      <c r="D850" s="39"/>
      <c r="E850" s="39"/>
      <c r="F850" s="39"/>
      <c r="G850" s="39"/>
    </row>
    <row r="851" spans="1:7" x14ac:dyDescent="0.2">
      <c r="A851" s="39"/>
      <c r="B851" s="39"/>
      <c r="C851" s="141"/>
      <c r="D851" s="39"/>
      <c r="E851" s="39"/>
      <c r="F851" s="39"/>
      <c r="G851" s="39"/>
    </row>
    <row r="852" spans="1:7" x14ac:dyDescent="0.2">
      <c r="A852" s="39"/>
      <c r="B852" s="39"/>
      <c r="C852" s="141"/>
      <c r="D852" s="39"/>
      <c r="E852" s="39"/>
      <c r="F852" s="39"/>
      <c r="G852" s="39"/>
    </row>
    <row r="853" spans="1:7" x14ac:dyDescent="0.2">
      <c r="A853" s="39"/>
      <c r="B853" s="39"/>
      <c r="C853" s="141"/>
      <c r="D853" s="39"/>
      <c r="E853" s="39"/>
      <c r="F853" s="39"/>
      <c r="G853" s="39"/>
    </row>
    <row r="854" spans="1:7" x14ac:dyDescent="0.2">
      <c r="A854" s="39"/>
      <c r="B854" s="39"/>
      <c r="C854" s="141"/>
      <c r="D854" s="39"/>
      <c r="E854" s="39"/>
      <c r="F854" s="39"/>
      <c r="G854" s="39"/>
    </row>
    <row r="855" spans="1:7" x14ac:dyDescent="0.2">
      <c r="A855" s="39"/>
      <c r="B855" s="39"/>
      <c r="C855" s="141"/>
      <c r="D855" s="39"/>
      <c r="E855" s="39"/>
      <c r="F855" s="39"/>
      <c r="G855" s="39"/>
    </row>
    <row r="856" spans="1:7" x14ac:dyDescent="0.2">
      <c r="A856" s="39"/>
      <c r="B856" s="39"/>
      <c r="C856" s="141"/>
      <c r="D856" s="39"/>
      <c r="E856" s="39"/>
      <c r="F856" s="39"/>
      <c r="G856" s="39"/>
    </row>
    <row r="857" spans="1:7" x14ac:dyDescent="0.2">
      <c r="A857" s="39"/>
      <c r="B857" s="39"/>
      <c r="C857" s="141"/>
      <c r="D857" s="39"/>
      <c r="E857" s="39"/>
      <c r="F857" s="39"/>
      <c r="G857" s="39"/>
    </row>
    <row r="858" spans="1:7" x14ac:dyDescent="0.2">
      <c r="A858" s="39"/>
      <c r="B858" s="39"/>
      <c r="C858" s="141"/>
      <c r="D858" s="39"/>
      <c r="E858" s="39"/>
      <c r="F858" s="39"/>
      <c r="G858" s="39"/>
    </row>
    <row r="859" spans="1:7" x14ac:dyDescent="0.2">
      <c r="A859" s="39"/>
      <c r="B859" s="39"/>
      <c r="C859" s="141"/>
      <c r="D859" s="39"/>
      <c r="E859" s="39"/>
      <c r="F859" s="39"/>
      <c r="G859" s="39"/>
    </row>
    <row r="860" spans="1:7" x14ac:dyDescent="0.2">
      <c r="A860" s="39"/>
      <c r="B860" s="39"/>
      <c r="C860" s="141"/>
      <c r="D860" s="39"/>
      <c r="E860" s="39"/>
      <c r="F860" s="39"/>
      <c r="G860" s="39"/>
    </row>
    <row r="861" spans="1:7" x14ac:dyDescent="0.2">
      <c r="A861" s="39"/>
      <c r="B861" s="39"/>
      <c r="C861" s="141"/>
      <c r="D861" s="39"/>
      <c r="E861" s="39"/>
      <c r="F861" s="39"/>
      <c r="G861" s="39"/>
    </row>
    <row r="862" spans="1:7" x14ac:dyDescent="0.2">
      <c r="A862" s="39"/>
      <c r="B862" s="39"/>
      <c r="C862" s="141"/>
      <c r="D862" s="39"/>
      <c r="E862" s="39"/>
      <c r="F862" s="39"/>
      <c r="G862" s="39"/>
    </row>
    <row r="863" spans="1:7" x14ac:dyDescent="0.2">
      <c r="A863" s="39"/>
      <c r="B863" s="39"/>
      <c r="C863" s="141"/>
      <c r="D863" s="39"/>
      <c r="E863" s="39"/>
      <c r="F863" s="39"/>
      <c r="G863" s="39"/>
    </row>
    <row r="864" spans="1:7" x14ac:dyDescent="0.2">
      <c r="A864" s="39"/>
      <c r="B864" s="39"/>
      <c r="C864" s="141"/>
      <c r="D864" s="39"/>
      <c r="E864" s="39"/>
      <c r="F864" s="39"/>
      <c r="G864" s="39"/>
    </row>
    <row r="865" spans="1:7" x14ac:dyDescent="0.2">
      <c r="A865" s="39"/>
      <c r="B865" s="39"/>
      <c r="C865" s="141"/>
      <c r="D865" s="39"/>
      <c r="E865" s="39"/>
      <c r="F865" s="39"/>
      <c r="G865" s="39"/>
    </row>
    <row r="866" spans="1:7" x14ac:dyDescent="0.2">
      <c r="A866" s="39"/>
      <c r="B866" s="39"/>
      <c r="C866" s="141"/>
      <c r="D866" s="39"/>
      <c r="E866" s="39"/>
      <c r="F866" s="39"/>
      <c r="G866" s="39"/>
    </row>
    <row r="867" spans="1:7" x14ac:dyDescent="0.2">
      <c r="A867" s="39"/>
      <c r="B867" s="39"/>
      <c r="C867" s="141"/>
      <c r="D867" s="39"/>
      <c r="E867" s="39"/>
      <c r="F867" s="39"/>
      <c r="G867" s="39"/>
    </row>
    <row r="868" spans="1:7" x14ac:dyDescent="0.2">
      <c r="A868" s="39"/>
      <c r="B868" s="39"/>
      <c r="C868" s="141"/>
      <c r="D868" s="39"/>
      <c r="E868" s="39"/>
      <c r="F868" s="39"/>
      <c r="G868" s="39"/>
    </row>
    <row r="869" spans="1:7" x14ac:dyDescent="0.2">
      <c r="A869" s="39"/>
      <c r="B869" s="39"/>
      <c r="C869" s="141"/>
      <c r="D869" s="39"/>
      <c r="E869" s="39"/>
      <c r="F869" s="39"/>
      <c r="G869" s="39"/>
    </row>
    <row r="870" spans="1:7" x14ac:dyDescent="0.2">
      <c r="A870" s="39"/>
      <c r="B870" s="39"/>
      <c r="C870" s="141"/>
      <c r="D870" s="39"/>
      <c r="E870" s="39"/>
      <c r="F870" s="39"/>
      <c r="G870" s="39"/>
    </row>
    <row r="871" spans="1:7" x14ac:dyDescent="0.2">
      <c r="A871" s="39"/>
      <c r="B871" s="39"/>
      <c r="C871" s="141"/>
      <c r="D871" s="39"/>
      <c r="E871" s="39"/>
      <c r="F871" s="39"/>
      <c r="G871" s="39"/>
    </row>
    <row r="872" spans="1:7" x14ac:dyDescent="0.2">
      <c r="A872" s="39"/>
      <c r="B872" s="39"/>
      <c r="C872" s="141"/>
      <c r="D872" s="39"/>
      <c r="E872" s="39"/>
      <c r="F872" s="39"/>
      <c r="G872" s="39"/>
    </row>
    <row r="873" spans="1:7" x14ac:dyDescent="0.2">
      <c r="A873" s="39"/>
      <c r="B873" s="39"/>
      <c r="C873" s="141"/>
      <c r="D873" s="39"/>
      <c r="E873" s="39"/>
      <c r="F873" s="39"/>
      <c r="G873" s="39"/>
    </row>
    <row r="874" spans="1:7" x14ac:dyDescent="0.2">
      <c r="A874" s="39"/>
      <c r="B874" s="39"/>
      <c r="C874" s="141"/>
      <c r="D874" s="39"/>
      <c r="E874" s="39"/>
      <c r="F874" s="39"/>
      <c r="G874" s="39"/>
    </row>
    <row r="875" spans="1:7" x14ac:dyDescent="0.2">
      <c r="A875" s="39"/>
      <c r="B875" s="39"/>
      <c r="C875" s="141"/>
      <c r="D875" s="39"/>
      <c r="E875" s="39"/>
      <c r="F875" s="39"/>
      <c r="G875" s="39"/>
    </row>
    <row r="876" spans="1:7" x14ac:dyDescent="0.2">
      <c r="A876" s="39"/>
      <c r="B876" s="39"/>
      <c r="C876" s="141"/>
      <c r="D876" s="39"/>
      <c r="E876" s="39"/>
      <c r="F876" s="39"/>
      <c r="G876" s="39"/>
    </row>
    <row r="877" spans="1:7" x14ac:dyDescent="0.2">
      <c r="A877" s="39"/>
      <c r="B877" s="39"/>
      <c r="C877" s="141"/>
      <c r="D877" s="39"/>
      <c r="E877" s="39"/>
      <c r="F877" s="39"/>
      <c r="G877" s="39"/>
    </row>
    <row r="878" spans="1:7" x14ac:dyDescent="0.2">
      <c r="A878" s="39"/>
      <c r="B878" s="39"/>
      <c r="C878" s="141"/>
      <c r="D878" s="39"/>
      <c r="E878" s="39"/>
      <c r="F878" s="39"/>
      <c r="G878" s="39"/>
    </row>
    <row r="879" spans="1:7" x14ac:dyDescent="0.2">
      <c r="A879" s="39"/>
      <c r="B879" s="39"/>
      <c r="C879" s="141"/>
      <c r="D879" s="39"/>
      <c r="E879" s="39"/>
      <c r="F879" s="39"/>
      <c r="G879" s="39"/>
    </row>
    <row r="880" spans="1:7" x14ac:dyDescent="0.2">
      <c r="A880" s="39"/>
      <c r="B880" s="39"/>
      <c r="C880" s="141"/>
      <c r="D880" s="39"/>
      <c r="E880" s="39"/>
      <c r="F880" s="39"/>
      <c r="G880" s="39"/>
    </row>
    <row r="881" spans="1:7" x14ac:dyDescent="0.2">
      <c r="A881" s="39"/>
      <c r="B881" s="39"/>
      <c r="C881" s="141"/>
      <c r="D881" s="39"/>
      <c r="E881" s="39"/>
      <c r="F881" s="39"/>
      <c r="G881" s="39"/>
    </row>
    <row r="882" spans="1:7" x14ac:dyDescent="0.2">
      <c r="A882" s="39"/>
      <c r="B882" s="39"/>
      <c r="C882" s="141"/>
      <c r="D882" s="39"/>
      <c r="E882" s="39"/>
      <c r="F882" s="39"/>
      <c r="G882" s="39"/>
    </row>
    <row r="883" spans="1:7" x14ac:dyDescent="0.2">
      <c r="A883" s="39"/>
      <c r="B883" s="39"/>
      <c r="C883" s="141"/>
      <c r="D883" s="39"/>
      <c r="E883" s="39"/>
      <c r="F883" s="39"/>
      <c r="G883" s="39"/>
    </row>
    <row r="884" spans="1:7" x14ac:dyDescent="0.2">
      <c r="A884" s="39"/>
      <c r="B884" s="39"/>
      <c r="C884" s="141"/>
      <c r="D884" s="39"/>
      <c r="E884" s="39"/>
      <c r="F884" s="39"/>
      <c r="G884" s="39"/>
    </row>
    <row r="885" spans="1:7" x14ac:dyDescent="0.2">
      <c r="A885" s="39"/>
      <c r="B885" s="39"/>
      <c r="C885" s="141"/>
      <c r="D885" s="39"/>
      <c r="E885" s="39"/>
      <c r="F885" s="39"/>
      <c r="G885" s="39"/>
    </row>
    <row r="886" spans="1:7" x14ac:dyDescent="0.2">
      <c r="A886" s="39"/>
      <c r="B886" s="39"/>
      <c r="C886" s="141"/>
      <c r="D886" s="39"/>
      <c r="E886" s="39"/>
      <c r="F886" s="39"/>
      <c r="G886" s="39"/>
    </row>
    <row r="887" spans="1:7" x14ac:dyDescent="0.2">
      <c r="A887" s="39"/>
      <c r="B887" s="39"/>
      <c r="C887" s="141"/>
      <c r="D887" s="39"/>
      <c r="E887" s="39"/>
      <c r="F887" s="39"/>
      <c r="G887" s="39"/>
    </row>
    <row r="888" spans="1:7" x14ac:dyDescent="0.2">
      <c r="A888" s="39"/>
      <c r="B888" s="39"/>
      <c r="C888" s="141"/>
      <c r="D888" s="39"/>
      <c r="E888" s="39"/>
      <c r="F888" s="39"/>
      <c r="G888" s="39"/>
    </row>
    <row r="889" spans="1:7" x14ac:dyDescent="0.2">
      <c r="A889" s="39"/>
      <c r="B889" s="39"/>
      <c r="C889" s="141"/>
      <c r="D889" s="39"/>
      <c r="E889" s="39"/>
      <c r="F889" s="39"/>
      <c r="G889" s="39"/>
    </row>
    <row r="890" spans="1:7" x14ac:dyDescent="0.2">
      <c r="A890" s="39"/>
      <c r="B890" s="39"/>
      <c r="C890" s="141"/>
      <c r="D890" s="39"/>
      <c r="E890" s="39"/>
      <c r="F890" s="39"/>
      <c r="G890" s="39"/>
    </row>
    <row r="891" spans="1:7" x14ac:dyDescent="0.2">
      <c r="A891" s="39"/>
      <c r="B891" s="39"/>
      <c r="C891" s="141"/>
      <c r="D891" s="39"/>
      <c r="E891" s="39"/>
      <c r="F891" s="39"/>
      <c r="G891" s="39"/>
    </row>
    <row r="892" spans="1:7" x14ac:dyDescent="0.2">
      <c r="A892" s="39"/>
      <c r="B892" s="39"/>
      <c r="C892" s="141"/>
      <c r="D892" s="39"/>
      <c r="E892" s="39"/>
      <c r="F892" s="39"/>
      <c r="G892" s="39"/>
    </row>
    <row r="893" spans="1:7" x14ac:dyDescent="0.2">
      <c r="A893" s="39"/>
      <c r="B893" s="39"/>
      <c r="C893" s="141"/>
      <c r="D893" s="39"/>
      <c r="E893" s="39"/>
      <c r="F893" s="39"/>
      <c r="G893" s="39"/>
    </row>
    <row r="894" spans="1:7" x14ac:dyDescent="0.2">
      <c r="A894" s="39"/>
      <c r="B894" s="39"/>
      <c r="C894" s="141"/>
      <c r="D894" s="39"/>
      <c r="E894" s="39"/>
      <c r="F894" s="39"/>
      <c r="G894" s="39"/>
    </row>
    <row r="895" spans="1:7" x14ac:dyDescent="0.2">
      <c r="A895" s="39"/>
      <c r="B895" s="39"/>
      <c r="C895" s="141"/>
      <c r="D895" s="39"/>
      <c r="E895" s="39"/>
      <c r="F895" s="39"/>
      <c r="G895" s="39"/>
    </row>
    <row r="896" spans="1:7" x14ac:dyDescent="0.2">
      <c r="A896" s="39"/>
      <c r="B896" s="39"/>
      <c r="C896" s="141"/>
      <c r="D896" s="39"/>
      <c r="E896" s="39"/>
      <c r="F896" s="39"/>
      <c r="G896" s="39"/>
    </row>
    <row r="897" spans="1:7" x14ac:dyDescent="0.2">
      <c r="A897" s="39"/>
      <c r="B897" s="39"/>
      <c r="C897" s="141"/>
      <c r="D897" s="39"/>
      <c r="E897" s="39"/>
      <c r="F897" s="39"/>
      <c r="G897" s="39"/>
    </row>
    <row r="898" spans="1:7" x14ac:dyDescent="0.2">
      <c r="A898" s="39"/>
      <c r="B898" s="39"/>
      <c r="C898" s="141"/>
      <c r="D898" s="39"/>
      <c r="E898" s="39"/>
      <c r="F898" s="39"/>
      <c r="G898" s="39"/>
    </row>
    <row r="899" spans="1:7" x14ac:dyDescent="0.2">
      <c r="A899" s="39"/>
      <c r="B899" s="39"/>
      <c r="C899" s="141"/>
      <c r="D899" s="39"/>
      <c r="E899" s="39"/>
      <c r="F899" s="39"/>
      <c r="G899" s="39"/>
    </row>
    <row r="900" spans="1:7" x14ac:dyDescent="0.2">
      <c r="A900" s="39"/>
      <c r="B900" s="39"/>
      <c r="C900" s="141"/>
      <c r="D900" s="39"/>
      <c r="E900" s="39"/>
      <c r="F900" s="39"/>
      <c r="G900" s="39"/>
    </row>
    <row r="901" spans="1:7" x14ac:dyDescent="0.2">
      <c r="A901" s="39"/>
      <c r="B901" s="39"/>
      <c r="C901" s="141"/>
      <c r="D901" s="39"/>
      <c r="E901" s="39"/>
      <c r="F901" s="39"/>
      <c r="G901" s="39"/>
    </row>
    <row r="902" spans="1:7" x14ac:dyDescent="0.2">
      <c r="A902" s="39"/>
      <c r="B902" s="39"/>
      <c r="C902" s="141"/>
      <c r="D902" s="39"/>
      <c r="E902" s="39"/>
      <c r="F902" s="39"/>
      <c r="G902" s="39"/>
    </row>
    <row r="903" spans="1:7" x14ac:dyDescent="0.2">
      <c r="A903" s="39"/>
      <c r="B903" s="39"/>
      <c r="C903" s="141"/>
      <c r="D903" s="39"/>
      <c r="E903" s="39"/>
      <c r="F903" s="39"/>
      <c r="G903" s="39"/>
    </row>
    <row r="904" spans="1:7" x14ac:dyDescent="0.2">
      <c r="A904" s="39"/>
      <c r="B904" s="39"/>
      <c r="C904" s="141"/>
      <c r="D904" s="39"/>
      <c r="E904" s="39"/>
      <c r="F904" s="39"/>
      <c r="G904" s="39"/>
    </row>
    <row r="905" spans="1:7" x14ac:dyDescent="0.2">
      <c r="A905" s="39"/>
      <c r="B905" s="39"/>
      <c r="C905" s="141"/>
      <c r="D905" s="39"/>
      <c r="E905" s="39"/>
      <c r="F905" s="39"/>
      <c r="G905" s="39"/>
    </row>
    <row r="906" spans="1:7" x14ac:dyDescent="0.2">
      <c r="A906" s="39"/>
      <c r="B906" s="39"/>
      <c r="C906" s="141"/>
      <c r="D906" s="39"/>
      <c r="E906" s="39"/>
      <c r="F906" s="39"/>
      <c r="G906" s="39"/>
    </row>
    <row r="907" spans="1:7" x14ac:dyDescent="0.2">
      <c r="A907" s="39"/>
      <c r="B907" s="39"/>
      <c r="C907" s="141"/>
      <c r="D907" s="39"/>
      <c r="E907" s="39"/>
      <c r="F907" s="39"/>
      <c r="G907" s="39"/>
    </row>
    <row r="908" spans="1:7" x14ac:dyDescent="0.2">
      <c r="A908" s="39"/>
      <c r="B908" s="39"/>
      <c r="C908" s="141"/>
      <c r="D908" s="39"/>
      <c r="E908" s="39"/>
      <c r="F908" s="39"/>
      <c r="G908" s="39"/>
    </row>
    <row r="909" spans="1:7" x14ac:dyDescent="0.2">
      <c r="A909" s="39"/>
      <c r="B909" s="39"/>
      <c r="C909" s="141"/>
      <c r="D909" s="39"/>
      <c r="E909" s="39"/>
      <c r="F909" s="39"/>
      <c r="G909" s="39"/>
    </row>
    <row r="910" spans="1:7" x14ac:dyDescent="0.2">
      <c r="A910" s="39"/>
      <c r="B910" s="39"/>
      <c r="C910" s="141"/>
      <c r="D910" s="39"/>
      <c r="E910" s="39"/>
      <c r="F910" s="39"/>
      <c r="G910" s="39"/>
    </row>
    <row r="911" spans="1:7" x14ac:dyDescent="0.2">
      <c r="A911" s="39"/>
      <c r="B911" s="39"/>
      <c r="C911" s="141"/>
      <c r="D911" s="39"/>
      <c r="E911" s="39"/>
      <c r="F911" s="39"/>
      <c r="G911" s="39"/>
    </row>
    <row r="912" spans="1:7" x14ac:dyDescent="0.2">
      <c r="A912" s="39"/>
      <c r="B912" s="39"/>
      <c r="C912" s="141"/>
      <c r="D912" s="39"/>
      <c r="E912" s="39"/>
      <c r="F912" s="39"/>
      <c r="G912" s="39"/>
    </row>
    <row r="913" spans="1:7" x14ac:dyDescent="0.2">
      <c r="A913" s="39"/>
      <c r="B913" s="39"/>
      <c r="C913" s="141"/>
      <c r="D913" s="39"/>
      <c r="E913" s="39"/>
      <c r="F913" s="39"/>
      <c r="G913" s="39"/>
    </row>
    <row r="914" spans="1:7" x14ac:dyDescent="0.2">
      <c r="A914" s="39"/>
      <c r="B914" s="39"/>
      <c r="C914" s="141"/>
      <c r="D914" s="39"/>
      <c r="E914" s="39"/>
      <c r="F914" s="39"/>
      <c r="G914" s="39"/>
    </row>
    <row r="915" spans="1:7" x14ac:dyDescent="0.2">
      <c r="A915" s="39"/>
      <c r="B915" s="39"/>
      <c r="C915" s="141"/>
      <c r="D915" s="39"/>
      <c r="E915" s="39"/>
      <c r="F915" s="39"/>
      <c r="G915" s="39"/>
    </row>
    <row r="916" spans="1:7" x14ac:dyDescent="0.2">
      <c r="A916" s="39"/>
      <c r="B916" s="39"/>
      <c r="C916" s="141"/>
      <c r="D916" s="39"/>
      <c r="E916" s="39"/>
      <c r="F916" s="39"/>
      <c r="G916" s="39"/>
    </row>
    <row r="917" spans="1:7" x14ac:dyDescent="0.2">
      <c r="A917" s="39"/>
      <c r="B917" s="39"/>
      <c r="C917" s="141"/>
      <c r="D917" s="39"/>
      <c r="E917" s="39"/>
      <c r="F917" s="39"/>
      <c r="G917" s="39"/>
    </row>
    <row r="918" spans="1:7" x14ac:dyDescent="0.2">
      <c r="A918" s="39"/>
      <c r="B918" s="39"/>
      <c r="C918" s="141"/>
      <c r="D918" s="39"/>
      <c r="E918" s="39"/>
      <c r="F918" s="39"/>
      <c r="G918" s="39"/>
    </row>
    <row r="919" spans="1:7" x14ac:dyDescent="0.2">
      <c r="A919" s="39"/>
      <c r="B919" s="39"/>
      <c r="C919" s="141"/>
      <c r="D919" s="39"/>
      <c r="E919" s="39"/>
      <c r="F919" s="39"/>
      <c r="G919" s="39"/>
    </row>
    <row r="920" spans="1:7" x14ac:dyDescent="0.2">
      <c r="A920" s="39"/>
      <c r="B920" s="39"/>
      <c r="C920" s="141"/>
      <c r="D920" s="39"/>
      <c r="E920" s="39"/>
      <c r="F920" s="39"/>
      <c r="G920" s="39"/>
    </row>
    <row r="921" spans="1:7" x14ac:dyDescent="0.2">
      <c r="A921" s="39"/>
      <c r="B921" s="39"/>
      <c r="C921" s="141"/>
      <c r="D921" s="39"/>
      <c r="E921" s="39"/>
      <c r="F921" s="39"/>
      <c r="G921" s="39"/>
    </row>
    <row r="922" spans="1:7" x14ac:dyDescent="0.2">
      <c r="A922" s="39"/>
      <c r="B922" s="39"/>
      <c r="C922" s="141"/>
      <c r="D922" s="39"/>
      <c r="E922" s="39"/>
      <c r="F922" s="39"/>
      <c r="G922" s="39"/>
    </row>
    <row r="923" spans="1:7" x14ac:dyDescent="0.2">
      <c r="A923" s="39"/>
      <c r="B923" s="39"/>
      <c r="C923" s="141"/>
      <c r="D923" s="39"/>
      <c r="E923" s="39"/>
      <c r="F923" s="39"/>
      <c r="G923" s="39"/>
    </row>
    <row r="924" spans="1:7" x14ac:dyDescent="0.2">
      <c r="A924" s="39"/>
      <c r="B924" s="39"/>
      <c r="C924" s="141"/>
      <c r="D924" s="39"/>
      <c r="E924" s="39"/>
      <c r="F924" s="39"/>
      <c r="G924" s="39"/>
    </row>
    <row r="925" spans="1:7" x14ac:dyDescent="0.2">
      <c r="A925" s="39"/>
      <c r="B925" s="39"/>
      <c r="C925" s="141"/>
      <c r="D925" s="39"/>
      <c r="E925" s="39"/>
      <c r="F925" s="39"/>
      <c r="G925" s="39"/>
    </row>
    <row r="926" spans="1:7" x14ac:dyDescent="0.2">
      <c r="A926" s="39"/>
      <c r="B926" s="39"/>
      <c r="C926" s="141"/>
      <c r="D926" s="39"/>
      <c r="E926" s="39"/>
      <c r="F926" s="39"/>
      <c r="G926" s="39"/>
    </row>
    <row r="927" spans="1:7" x14ac:dyDescent="0.2">
      <c r="A927" s="39"/>
      <c r="B927" s="39"/>
      <c r="C927" s="141"/>
      <c r="D927" s="39"/>
      <c r="E927" s="39"/>
      <c r="F927" s="39"/>
      <c r="G927" s="39"/>
    </row>
    <row r="928" spans="1:7" x14ac:dyDescent="0.2">
      <c r="A928" s="39"/>
      <c r="B928" s="39"/>
      <c r="C928" s="141"/>
      <c r="D928" s="39"/>
      <c r="E928" s="39"/>
      <c r="F928" s="39"/>
      <c r="G928" s="39"/>
    </row>
    <row r="929" spans="1:7" x14ac:dyDescent="0.2">
      <c r="A929" s="39"/>
      <c r="B929" s="39"/>
      <c r="C929" s="141"/>
      <c r="D929" s="39"/>
      <c r="E929" s="39"/>
      <c r="F929" s="39"/>
      <c r="G929" s="39"/>
    </row>
    <row r="930" spans="1:7" x14ac:dyDescent="0.2">
      <c r="A930" s="39"/>
      <c r="B930" s="39"/>
      <c r="C930" s="141"/>
      <c r="D930" s="39"/>
      <c r="E930" s="39"/>
      <c r="F930" s="39"/>
      <c r="G930" s="39"/>
    </row>
    <row r="931" spans="1:7" x14ac:dyDescent="0.2">
      <c r="A931" s="39"/>
      <c r="B931" s="39"/>
      <c r="C931" s="141"/>
      <c r="D931" s="39"/>
      <c r="E931" s="39"/>
      <c r="F931" s="39"/>
      <c r="G931" s="39"/>
    </row>
    <row r="932" spans="1:7" x14ac:dyDescent="0.2">
      <c r="A932" s="39"/>
      <c r="B932" s="39"/>
      <c r="C932" s="141"/>
      <c r="D932" s="39"/>
      <c r="E932" s="39"/>
      <c r="F932" s="39"/>
      <c r="G932" s="39"/>
    </row>
    <row r="933" spans="1:7" x14ac:dyDescent="0.2">
      <c r="A933" s="39"/>
      <c r="B933" s="39"/>
      <c r="C933" s="141"/>
      <c r="D933" s="39"/>
      <c r="E933" s="39"/>
      <c r="F933" s="39"/>
      <c r="G933" s="39"/>
    </row>
    <row r="934" spans="1:7" x14ac:dyDescent="0.2">
      <c r="A934" s="39"/>
      <c r="B934" s="39"/>
      <c r="C934" s="141"/>
      <c r="D934" s="39"/>
      <c r="E934" s="39"/>
      <c r="F934" s="39"/>
      <c r="G934" s="39"/>
    </row>
    <row r="935" spans="1:7" x14ac:dyDescent="0.2">
      <c r="A935" s="39"/>
      <c r="B935" s="39"/>
      <c r="C935" s="141"/>
      <c r="D935" s="39"/>
      <c r="E935" s="39"/>
      <c r="F935" s="39"/>
      <c r="G935" s="39"/>
    </row>
    <row r="936" spans="1:7" x14ac:dyDescent="0.2">
      <c r="A936" s="39"/>
      <c r="B936" s="39"/>
      <c r="C936" s="141"/>
      <c r="D936" s="39"/>
      <c r="E936" s="39"/>
      <c r="F936" s="39"/>
      <c r="G936" s="39"/>
    </row>
    <row r="937" spans="1:7" x14ac:dyDescent="0.2">
      <c r="A937" s="39"/>
      <c r="B937" s="39"/>
      <c r="C937" s="141"/>
      <c r="D937" s="39"/>
      <c r="E937" s="39"/>
      <c r="F937" s="39"/>
      <c r="G937" s="39"/>
    </row>
    <row r="938" spans="1:7" x14ac:dyDescent="0.2">
      <c r="A938" s="39"/>
      <c r="B938" s="39"/>
      <c r="C938" s="141"/>
      <c r="D938" s="39"/>
      <c r="E938" s="39"/>
      <c r="F938" s="39"/>
      <c r="G938" s="39"/>
    </row>
    <row r="939" spans="1:7" x14ac:dyDescent="0.2">
      <c r="A939" s="39"/>
      <c r="B939" s="39"/>
      <c r="C939" s="141"/>
      <c r="D939" s="39"/>
      <c r="E939" s="39"/>
      <c r="F939" s="39"/>
      <c r="G939" s="39"/>
    </row>
    <row r="940" spans="1:7" x14ac:dyDescent="0.2">
      <c r="A940" s="39"/>
      <c r="B940" s="39"/>
      <c r="C940" s="141"/>
      <c r="D940" s="39"/>
      <c r="E940" s="39"/>
      <c r="F940" s="39"/>
      <c r="G940" s="39"/>
    </row>
    <row r="941" spans="1:7" x14ac:dyDescent="0.2">
      <c r="A941" s="39"/>
      <c r="B941" s="39"/>
      <c r="C941" s="141"/>
      <c r="D941" s="39"/>
      <c r="E941" s="39"/>
      <c r="F941" s="39"/>
      <c r="G941" s="39"/>
    </row>
    <row r="942" spans="1:7" x14ac:dyDescent="0.2">
      <c r="A942" s="39"/>
      <c r="B942" s="39"/>
      <c r="C942" s="141"/>
      <c r="D942" s="39"/>
      <c r="E942" s="39"/>
      <c r="F942" s="39"/>
      <c r="G942" s="39"/>
    </row>
    <row r="943" spans="1:7" x14ac:dyDescent="0.2">
      <c r="A943" s="39"/>
      <c r="B943" s="39"/>
      <c r="C943" s="141"/>
      <c r="D943" s="39"/>
      <c r="E943" s="39"/>
      <c r="F943" s="39"/>
      <c r="G943" s="39"/>
    </row>
    <row r="944" spans="1:7" x14ac:dyDescent="0.2">
      <c r="A944" s="39"/>
      <c r="B944" s="39"/>
      <c r="C944" s="141"/>
      <c r="D944" s="39"/>
      <c r="E944" s="39"/>
      <c r="F944" s="39"/>
      <c r="G944" s="39"/>
    </row>
    <row r="945" spans="1:7" x14ac:dyDescent="0.2">
      <c r="A945" s="39"/>
      <c r="B945" s="39"/>
      <c r="C945" s="141"/>
      <c r="D945" s="39"/>
      <c r="E945" s="39"/>
      <c r="F945" s="39"/>
      <c r="G945" s="39"/>
    </row>
    <row r="946" spans="1:7" x14ac:dyDescent="0.2">
      <c r="A946" s="39"/>
      <c r="B946" s="39"/>
      <c r="C946" s="141"/>
      <c r="D946" s="39"/>
      <c r="E946" s="39"/>
      <c r="F946" s="39"/>
      <c r="G946" s="39"/>
    </row>
    <row r="947" spans="1:7" x14ac:dyDescent="0.2">
      <c r="A947" s="39"/>
      <c r="B947" s="39"/>
      <c r="C947" s="141"/>
      <c r="D947" s="39"/>
      <c r="E947" s="39"/>
      <c r="F947" s="39"/>
      <c r="G947" s="39"/>
    </row>
    <row r="948" spans="1:7" x14ac:dyDescent="0.2">
      <c r="A948" s="39"/>
      <c r="B948" s="39"/>
      <c r="C948" s="141"/>
      <c r="D948" s="39"/>
      <c r="E948" s="39"/>
      <c r="F948" s="39"/>
      <c r="G948" s="39"/>
    </row>
    <row r="949" spans="1:7" x14ac:dyDescent="0.2">
      <c r="A949" s="39"/>
      <c r="B949" s="39"/>
      <c r="C949" s="141"/>
      <c r="D949" s="39"/>
      <c r="E949" s="39"/>
      <c r="F949" s="39"/>
      <c r="G949" s="39"/>
    </row>
    <row r="950" spans="1:7" x14ac:dyDescent="0.2">
      <c r="A950" s="39"/>
      <c r="B950" s="39"/>
      <c r="C950" s="141"/>
      <c r="D950" s="39"/>
      <c r="E950" s="39"/>
      <c r="F950" s="39"/>
      <c r="G950" s="39"/>
    </row>
    <row r="951" spans="1:7" x14ac:dyDescent="0.2">
      <c r="A951" s="39"/>
      <c r="B951" s="39"/>
      <c r="C951" s="141"/>
      <c r="D951" s="39"/>
      <c r="E951" s="39"/>
      <c r="F951" s="39"/>
      <c r="G951" s="39"/>
    </row>
    <row r="952" spans="1:7" x14ac:dyDescent="0.2">
      <c r="A952" s="39"/>
      <c r="B952" s="39"/>
      <c r="C952" s="141"/>
      <c r="D952" s="39"/>
      <c r="E952" s="39"/>
      <c r="F952" s="39"/>
      <c r="G952" s="39"/>
    </row>
    <row r="953" spans="1:7" x14ac:dyDescent="0.2">
      <c r="A953" s="39"/>
      <c r="B953" s="39"/>
      <c r="C953" s="141"/>
      <c r="D953" s="39"/>
      <c r="E953" s="39"/>
      <c r="F953" s="39"/>
      <c r="G953" s="39"/>
    </row>
    <row r="954" spans="1:7" x14ac:dyDescent="0.2">
      <c r="A954" s="39"/>
      <c r="B954" s="39"/>
      <c r="C954" s="141"/>
      <c r="D954" s="39"/>
      <c r="E954" s="39"/>
      <c r="F954" s="39"/>
      <c r="G954" s="39"/>
    </row>
    <row r="955" spans="1:7" x14ac:dyDescent="0.2">
      <c r="A955" s="39"/>
      <c r="B955" s="39"/>
      <c r="C955" s="141"/>
      <c r="D955" s="39"/>
      <c r="E955" s="39"/>
      <c r="F955" s="39"/>
      <c r="G955" s="39"/>
    </row>
    <row r="956" spans="1:7" x14ac:dyDescent="0.2">
      <c r="A956" s="39"/>
      <c r="B956" s="39"/>
      <c r="C956" s="141"/>
      <c r="D956" s="39"/>
      <c r="E956" s="39"/>
      <c r="F956" s="39"/>
      <c r="G956" s="39"/>
    </row>
    <row r="957" spans="1:7" x14ac:dyDescent="0.2">
      <c r="A957" s="39"/>
      <c r="B957" s="39"/>
      <c r="C957" s="141"/>
      <c r="D957" s="39"/>
      <c r="E957" s="39"/>
      <c r="F957" s="39"/>
      <c r="G957" s="39"/>
    </row>
    <row r="958" spans="1:7" x14ac:dyDescent="0.2">
      <c r="A958" s="39"/>
      <c r="B958" s="39"/>
      <c r="C958" s="141"/>
      <c r="D958" s="39"/>
      <c r="E958" s="39"/>
      <c r="F958" s="39"/>
      <c r="G958" s="39"/>
    </row>
    <row r="959" spans="1:7" x14ac:dyDescent="0.2">
      <c r="A959" s="39"/>
      <c r="B959" s="39"/>
      <c r="C959" s="141"/>
      <c r="D959" s="39"/>
      <c r="E959" s="39"/>
      <c r="F959" s="39"/>
      <c r="G959" s="39"/>
    </row>
    <row r="960" spans="1:7" x14ac:dyDescent="0.2">
      <c r="A960" s="39"/>
      <c r="B960" s="39"/>
      <c r="C960" s="141"/>
      <c r="D960" s="39"/>
      <c r="E960" s="39"/>
      <c r="F960" s="39"/>
      <c r="G960" s="39"/>
    </row>
    <row r="961" spans="1:7" x14ac:dyDescent="0.2">
      <c r="A961" s="39"/>
      <c r="B961" s="39"/>
      <c r="C961" s="141"/>
      <c r="D961" s="39"/>
      <c r="E961" s="39"/>
      <c r="F961" s="39"/>
      <c r="G961" s="39"/>
    </row>
    <row r="962" spans="1:7" x14ac:dyDescent="0.2">
      <c r="A962" s="39"/>
      <c r="B962" s="39"/>
      <c r="C962" s="141"/>
      <c r="D962" s="39"/>
      <c r="E962" s="39"/>
      <c r="F962" s="39"/>
      <c r="G962" s="39"/>
    </row>
    <row r="963" spans="1:7" x14ac:dyDescent="0.2">
      <c r="A963" s="39"/>
      <c r="B963" s="39"/>
      <c r="C963" s="141"/>
      <c r="D963" s="39"/>
      <c r="E963" s="39"/>
      <c r="F963" s="39"/>
      <c r="G963" s="39"/>
    </row>
    <row r="964" spans="1:7" x14ac:dyDescent="0.2">
      <c r="A964" s="39"/>
      <c r="B964" s="39"/>
      <c r="C964" s="141"/>
      <c r="D964" s="39"/>
      <c r="E964" s="39"/>
      <c r="F964" s="39"/>
      <c r="G964" s="39"/>
    </row>
    <row r="965" spans="1:7" x14ac:dyDescent="0.2">
      <c r="A965" s="39"/>
      <c r="B965" s="39"/>
      <c r="C965" s="141"/>
      <c r="D965" s="39"/>
      <c r="E965" s="39"/>
      <c r="F965" s="39"/>
      <c r="G965" s="39"/>
    </row>
    <row r="966" spans="1:7" x14ac:dyDescent="0.2">
      <c r="A966" s="39"/>
      <c r="B966" s="39"/>
      <c r="C966" s="141"/>
      <c r="D966" s="39"/>
      <c r="E966" s="39"/>
      <c r="F966" s="39"/>
      <c r="G966" s="39"/>
    </row>
    <row r="967" spans="1:7" x14ac:dyDescent="0.2">
      <c r="A967" s="39"/>
      <c r="B967" s="39"/>
      <c r="C967" s="141"/>
      <c r="D967" s="39"/>
      <c r="E967" s="39"/>
      <c r="F967" s="39"/>
      <c r="G967" s="39"/>
    </row>
    <row r="968" spans="1:7" x14ac:dyDescent="0.2">
      <c r="A968" s="39"/>
      <c r="B968" s="39"/>
      <c r="C968" s="141"/>
      <c r="D968" s="39"/>
      <c r="E968" s="39"/>
      <c r="F968" s="39"/>
      <c r="G968" s="39"/>
    </row>
    <row r="969" spans="1:7" x14ac:dyDescent="0.2">
      <c r="A969" s="39"/>
      <c r="B969" s="39"/>
      <c r="C969" s="141"/>
      <c r="D969" s="39"/>
      <c r="E969" s="39"/>
      <c r="F969" s="39"/>
      <c r="G969" s="39"/>
    </row>
    <row r="970" spans="1:7" x14ac:dyDescent="0.2">
      <c r="A970" s="39"/>
      <c r="B970" s="39"/>
      <c r="C970" s="141"/>
      <c r="D970" s="39"/>
      <c r="E970" s="39"/>
      <c r="F970" s="39"/>
      <c r="G970" s="39"/>
    </row>
    <row r="971" spans="1:7" x14ac:dyDescent="0.2">
      <c r="A971" s="39"/>
      <c r="B971" s="39"/>
      <c r="C971" s="141"/>
      <c r="D971" s="39"/>
      <c r="E971" s="39"/>
      <c r="F971" s="39"/>
      <c r="G971" s="39"/>
    </row>
    <row r="972" spans="1:7" x14ac:dyDescent="0.2">
      <c r="A972" s="39"/>
      <c r="B972" s="39"/>
      <c r="C972" s="141"/>
      <c r="D972" s="39"/>
      <c r="E972" s="39"/>
      <c r="F972" s="39"/>
      <c r="G972" s="39"/>
    </row>
    <row r="973" spans="1:7" x14ac:dyDescent="0.2">
      <c r="A973" s="39"/>
      <c r="B973" s="39"/>
      <c r="C973" s="141"/>
      <c r="D973" s="39"/>
      <c r="E973" s="39"/>
      <c r="F973" s="39"/>
      <c r="G973" s="39"/>
    </row>
    <row r="974" spans="1:7" x14ac:dyDescent="0.2">
      <c r="A974" s="39"/>
      <c r="B974" s="39"/>
      <c r="C974" s="141"/>
      <c r="D974" s="39"/>
      <c r="E974" s="39"/>
      <c r="F974" s="39"/>
      <c r="G974" s="39"/>
    </row>
    <row r="975" spans="1:7" x14ac:dyDescent="0.2">
      <c r="A975" s="39"/>
      <c r="B975" s="39"/>
      <c r="C975" s="141"/>
      <c r="D975" s="39"/>
      <c r="E975" s="39"/>
      <c r="F975" s="39"/>
      <c r="G975" s="39"/>
    </row>
    <row r="976" spans="1:7" x14ac:dyDescent="0.2">
      <c r="A976" s="39"/>
      <c r="B976" s="39"/>
      <c r="C976" s="141"/>
      <c r="D976" s="39"/>
      <c r="E976" s="39"/>
      <c r="F976" s="39"/>
      <c r="G976" s="39"/>
    </row>
    <row r="977" spans="1:7" x14ac:dyDescent="0.2">
      <c r="A977" s="39"/>
      <c r="B977" s="39"/>
      <c r="C977" s="141"/>
      <c r="D977" s="39"/>
      <c r="E977" s="39"/>
      <c r="F977" s="39"/>
      <c r="G977" s="39"/>
    </row>
    <row r="978" spans="1:7" x14ac:dyDescent="0.2">
      <c r="A978" s="39"/>
      <c r="B978" s="39"/>
      <c r="C978" s="141"/>
      <c r="D978" s="39"/>
      <c r="E978" s="39"/>
      <c r="F978" s="39"/>
      <c r="G978" s="39"/>
    </row>
    <row r="979" spans="1:7" x14ac:dyDescent="0.2">
      <c r="A979" s="39"/>
      <c r="B979" s="39"/>
      <c r="C979" s="141"/>
      <c r="D979" s="39"/>
      <c r="E979" s="39"/>
      <c r="F979" s="39"/>
      <c r="G979" s="39"/>
    </row>
    <row r="980" spans="1:7" x14ac:dyDescent="0.2">
      <c r="A980" s="39"/>
      <c r="B980" s="39"/>
      <c r="C980" s="141"/>
      <c r="D980" s="39"/>
      <c r="E980" s="39"/>
      <c r="F980" s="39"/>
      <c r="G980" s="39"/>
    </row>
    <row r="981" spans="1:7" x14ac:dyDescent="0.2">
      <c r="A981" s="39"/>
      <c r="B981" s="39"/>
      <c r="C981" s="141"/>
      <c r="D981" s="39"/>
      <c r="E981" s="39"/>
      <c r="F981" s="39"/>
      <c r="G981" s="39"/>
    </row>
    <row r="982" spans="1:7" x14ac:dyDescent="0.2">
      <c r="A982" s="39"/>
      <c r="B982" s="39"/>
      <c r="C982" s="141"/>
      <c r="D982" s="39"/>
      <c r="E982" s="39"/>
      <c r="F982" s="39"/>
      <c r="G982" s="39"/>
    </row>
    <row r="983" spans="1:7" x14ac:dyDescent="0.2">
      <c r="A983" s="39"/>
      <c r="B983" s="39"/>
      <c r="C983" s="141"/>
      <c r="D983" s="39"/>
      <c r="E983" s="39"/>
      <c r="F983" s="39"/>
      <c r="G983" s="39"/>
    </row>
    <row r="984" spans="1:7" x14ac:dyDescent="0.2">
      <c r="A984" s="39"/>
      <c r="B984" s="39"/>
      <c r="C984" s="141"/>
      <c r="D984" s="39"/>
      <c r="E984" s="39"/>
      <c r="F984" s="39"/>
      <c r="G984" s="39"/>
    </row>
    <row r="985" spans="1:7" x14ac:dyDescent="0.2">
      <c r="A985" s="39"/>
      <c r="B985" s="39"/>
      <c r="C985" s="141"/>
      <c r="D985" s="39"/>
      <c r="E985" s="39"/>
      <c r="F985" s="39"/>
      <c r="G985" s="39"/>
    </row>
    <row r="986" spans="1:7" x14ac:dyDescent="0.2">
      <c r="A986" s="39"/>
      <c r="B986" s="39"/>
      <c r="C986" s="141"/>
      <c r="D986" s="39"/>
      <c r="E986" s="39"/>
      <c r="F986" s="39"/>
      <c r="G986" s="39"/>
    </row>
    <row r="987" spans="1:7" x14ac:dyDescent="0.2">
      <c r="A987" s="39"/>
      <c r="B987" s="39"/>
      <c r="C987" s="141"/>
      <c r="D987" s="39"/>
      <c r="E987" s="39"/>
      <c r="F987" s="39"/>
      <c r="G987" s="39"/>
    </row>
    <row r="988" spans="1:7" x14ac:dyDescent="0.2">
      <c r="A988" s="39"/>
      <c r="B988" s="39"/>
      <c r="C988" s="141"/>
      <c r="D988" s="39"/>
      <c r="E988" s="39"/>
      <c r="F988" s="39"/>
      <c r="G988" s="39"/>
    </row>
    <row r="989" spans="1:7" x14ac:dyDescent="0.2">
      <c r="A989" s="39"/>
      <c r="B989" s="39"/>
      <c r="C989" s="141"/>
      <c r="D989" s="39"/>
      <c r="E989" s="39"/>
      <c r="F989" s="39"/>
      <c r="G989" s="39"/>
    </row>
    <row r="990" spans="1:7" x14ac:dyDescent="0.2">
      <c r="A990" s="39"/>
      <c r="B990" s="39"/>
      <c r="C990" s="141"/>
      <c r="D990" s="39"/>
      <c r="E990" s="39"/>
      <c r="F990" s="39"/>
      <c r="G990" s="39"/>
    </row>
    <row r="991" spans="1:7" x14ac:dyDescent="0.2">
      <c r="A991" s="39"/>
      <c r="B991" s="39"/>
      <c r="C991" s="141"/>
      <c r="D991" s="39"/>
      <c r="E991" s="39"/>
      <c r="F991" s="39"/>
      <c r="G991" s="39"/>
    </row>
    <row r="992" spans="1:7" x14ac:dyDescent="0.2">
      <c r="A992" s="39"/>
      <c r="B992" s="39"/>
      <c r="C992" s="141"/>
      <c r="D992" s="39"/>
      <c r="E992" s="39"/>
      <c r="F992" s="39"/>
      <c r="G992" s="39"/>
    </row>
    <row r="993" spans="1:7" x14ac:dyDescent="0.2">
      <c r="A993" s="39"/>
      <c r="B993" s="39"/>
      <c r="C993" s="141"/>
      <c r="D993" s="39"/>
      <c r="E993" s="39"/>
      <c r="F993" s="39"/>
      <c r="G993" s="39"/>
    </row>
    <row r="994" spans="1:7" x14ac:dyDescent="0.2">
      <c r="A994" s="39"/>
      <c r="B994" s="39"/>
      <c r="C994" s="141"/>
      <c r="D994" s="39"/>
      <c r="E994" s="39"/>
      <c r="F994" s="39"/>
      <c r="G994" s="39"/>
    </row>
    <row r="995" spans="1:7" x14ac:dyDescent="0.2">
      <c r="A995" s="39"/>
      <c r="B995" s="39"/>
      <c r="C995" s="141"/>
      <c r="D995" s="39"/>
      <c r="E995" s="39"/>
      <c r="F995" s="39"/>
      <c r="G995" s="39"/>
    </row>
    <row r="996" spans="1:7" x14ac:dyDescent="0.2">
      <c r="A996" s="39"/>
      <c r="B996" s="39"/>
      <c r="C996" s="141"/>
      <c r="D996" s="39"/>
      <c r="E996" s="39"/>
      <c r="F996" s="39"/>
      <c r="G996" s="39"/>
    </row>
    <row r="997" spans="1:7" x14ac:dyDescent="0.2">
      <c r="A997" s="39"/>
      <c r="B997" s="39"/>
      <c r="C997" s="141"/>
      <c r="D997" s="39"/>
      <c r="E997" s="39"/>
      <c r="F997" s="39"/>
      <c r="G997" s="39"/>
    </row>
    <row r="998" spans="1:7" x14ac:dyDescent="0.2">
      <c r="A998" s="39"/>
      <c r="B998" s="39"/>
      <c r="C998" s="141"/>
      <c r="D998" s="39"/>
      <c r="E998" s="39"/>
      <c r="F998" s="39"/>
      <c r="G998" s="39"/>
    </row>
    <row r="999" spans="1:7" x14ac:dyDescent="0.2">
      <c r="A999" s="39"/>
      <c r="B999" s="39"/>
      <c r="C999" s="141"/>
      <c r="D999" s="39"/>
      <c r="E999" s="39"/>
      <c r="F999" s="39"/>
      <c r="G999" s="39"/>
    </row>
    <row r="1000" spans="1:7" x14ac:dyDescent="0.2">
      <c r="A1000" s="39"/>
      <c r="B1000" s="39"/>
      <c r="C1000" s="141"/>
      <c r="D1000" s="39"/>
      <c r="E1000" s="39"/>
      <c r="F1000" s="39"/>
      <c r="G1000" s="39"/>
    </row>
    <row r="1001" spans="1:7" x14ac:dyDescent="0.2">
      <c r="A1001" s="39"/>
      <c r="B1001" s="39"/>
      <c r="C1001" s="141"/>
      <c r="D1001" s="39"/>
      <c r="E1001" s="39"/>
      <c r="F1001" s="39"/>
      <c r="G1001" s="39"/>
    </row>
    <row r="1002" spans="1:7" x14ac:dyDescent="0.2">
      <c r="A1002" s="39"/>
      <c r="B1002" s="39"/>
      <c r="C1002" s="141"/>
      <c r="D1002" s="39"/>
      <c r="E1002" s="39"/>
      <c r="F1002" s="39"/>
      <c r="G1002" s="39"/>
    </row>
    <row r="1003" spans="1:7" x14ac:dyDescent="0.2">
      <c r="A1003" s="39"/>
      <c r="B1003" s="39"/>
      <c r="C1003" s="141"/>
      <c r="D1003" s="39"/>
      <c r="E1003" s="39"/>
      <c r="F1003" s="39"/>
      <c r="G1003" s="39"/>
    </row>
    <row r="1004" spans="1:7" x14ac:dyDescent="0.2">
      <c r="A1004" s="39"/>
      <c r="B1004" s="39"/>
      <c r="C1004" s="141"/>
      <c r="D1004" s="39"/>
      <c r="E1004" s="39"/>
      <c r="F1004" s="39"/>
      <c r="G1004" s="39"/>
    </row>
    <row r="1005" spans="1:7" x14ac:dyDescent="0.2">
      <c r="A1005" s="39"/>
      <c r="B1005" s="39"/>
      <c r="C1005" s="141"/>
      <c r="D1005" s="39"/>
      <c r="E1005" s="39"/>
      <c r="F1005" s="39"/>
      <c r="G1005" s="39"/>
    </row>
    <row r="1006" spans="1:7" x14ac:dyDescent="0.2">
      <c r="A1006" s="39"/>
      <c r="B1006" s="39"/>
      <c r="C1006" s="141"/>
      <c r="D1006" s="39"/>
      <c r="E1006" s="39"/>
      <c r="F1006" s="39"/>
      <c r="G1006" s="39"/>
    </row>
    <row r="1007" spans="1:7" x14ac:dyDescent="0.2">
      <c r="A1007" s="39"/>
      <c r="B1007" s="39"/>
      <c r="C1007" s="141"/>
      <c r="D1007" s="39"/>
      <c r="E1007" s="39"/>
      <c r="F1007" s="39"/>
      <c r="G1007" s="39"/>
    </row>
    <row r="1008" spans="1:7" x14ac:dyDescent="0.2">
      <c r="A1008" s="39"/>
      <c r="B1008" s="39"/>
      <c r="C1008" s="141"/>
      <c r="D1008" s="39"/>
      <c r="E1008" s="39"/>
      <c r="F1008" s="39"/>
      <c r="G1008" s="39"/>
    </row>
    <row r="1009" spans="1:7" x14ac:dyDescent="0.2">
      <c r="A1009" s="39"/>
      <c r="B1009" s="39"/>
      <c r="C1009" s="141"/>
      <c r="D1009" s="39"/>
      <c r="E1009" s="39"/>
      <c r="F1009" s="39"/>
      <c r="G1009" s="39"/>
    </row>
    <row r="1010" spans="1:7" x14ac:dyDescent="0.2">
      <c r="A1010" s="39"/>
      <c r="B1010" s="39"/>
      <c r="C1010" s="141"/>
      <c r="D1010" s="39"/>
      <c r="E1010" s="39"/>
      <c r="F1010" s="39"/>
      <c r="G1010" s="39"/>
    </row>
    <row r="1011" spans="1:7" x14ac:dyDescent="0.2">
      <c r="A1011" s="39"/>
      <c r="B1011" s="39"/>
      <c r="C1011" s="141"/>
      <c r="D1011" s="39"/>
      <c r="E1011" s="39"/>
      <c r="F1011" s="39"/>
      <c r="G1011" s="39"/>
    </row>
    <row r="1012" spans="1:7" x14ac:dyDescent="0.2">
      <c r="A1012" s="39"/>
      <c r="B1012" s="39"/>
      <c r="C1012" s="141"/>
      <c r="D1012" s="39"/>
      <c r="E1012" s="39"/>
      <c r="F1012" s="39"/>
      <c r="G1012" s="39"/>
    </row>
    <row r="1013" spans="1:7" x14ac:dyDescent="0.2">
      <c r="A1013" s="39"/>
      <c r="B1013" s="39"/>
      <c r="C1013" s="141"/>
      <c r="D1013" s="39"/>
      <c r="E1013" s="39"/>
      <c r="F1013" s="39"/>
      <c r="G1013" s="39"/>
    </row>
    <row r="1014" spans="1:7" x14ac:dyDescent="0.2">
      <c r="A1014" s="39"/>
      <c r="B1014" s="39"/>
      <c r="C1014" s="141"/>
      <c r="D1014" s="39"/>
      <c r="E1014" s="39"/>
      <c r="F1014" s="39"/>
      <c r="G1014" s="39"/>
    </row>
    <row r="1015" spans="1:7" x14ac:dyDescent="0.2">
      <c r="A1015" s="39"/>
      <c r="B1015" s="39"/>
      <c r="C1015" s="141"/>
      <c r="D1015" s="39"/>
      <c r="E1015" s="39"/>
      <c r="F1015" s="39"/>
      <c r="G1015" s="39"/>
    </row>
    <row r="1016" spans="1:7" x14ac:dyDescent="0.2">
      <c r="A1016" s="39"/>
      <c r="B1016" s="39"/>
      <c r="C1016" s="141"/>
      <c r="D1016" s="39"/>
      <c r="E1016" s="39"/>
      <c r="F1016" s="39"/>
      <c r="G1016" s="39"/>
    </row>
    <row r="1017" spans="1:7" x14ac:dyDescent="0.2">
      <c r="A1017" s="39"/>
      <c r="B1017" s="39"/>
      <c r="C1017" s="141"/>
      <c r="D1017" s="39"/>
      <c r="E1017" s="39"/>
      <c r="F1017" s="39"/>
      <c r="G1017" s="39"/>
    </row>
    <row r="1018" spans="1:7" x14ac:dyDescent="0.2">
      <c r="A1018" s="39"/>
      <c r="B1018" s="39"/>
      <c r="C1018" s="141"/>
      <c r="D1018" s="39"/>
      <c r="E1018" s="39"/>
      <c r="F1018" s="39"/>
      <c r="G1018" s="39"/>
    </row>
    <row r="1019" spans="1:7" x14ac:dyDescent="0.2">
      <c r="A1019" s="39"/>
      <c r="B1019" s="39"/>
      <c r="C1019" s="141"/>
      <c r="D1019" s="39"/>
      <c r="E1019" s="39"/>
      <c r="F1019" s="39"/>
      <c r="G1019" s="39"/>
    </row>
    <row r="1020" spans="1:7" x14ac:dyDescent="0.2">
      <c r="A1020" s="39"/>
      <c r="B1020" s="39"/>
      <c r="C1020" s="141"/>
      <c r="D1020" s="39"/>
      <c r="E1020" s="39"/>
      <c r="F1020" s="39"/>
      <c r="G1020" s="39"/>
    </row>
    <row r="1021" spans="1:7" x14ac:dyDescent="0.2">
      <c r="A1021" s="39"/>
      <c r="B1021" s="39"/>
      <c r="C1021" s="141"/>
      <c r="D1021" s="39"/>
      <c r="E1021" s="39"/>
      <c r="F1021" s="39"/>
      <c r="G1021" s="39"/>
    </row>
    <row r="1022" spans="1:7" x14ac:dyDescent="0.2">
      <c r="A1022" s="39"/>
      <c r="B1022" s="39"/>
      <c r="C1022" s="141"/>
      <c r="D1022" s="39"/>
      <c r="E1022" s="39"/>
      <c r="F1022" s="39"/>
      <c r="G1022" s="39"/>
    </row>
    <row r="1023" spans="1:7" x14ac:dyDescent="0.2">
      <c r="A1023" s="39"/>
      <c r="B1023" s="39"/>
      <c r="C1023" s="141"/>
      <c r="D1023" s="39"/>
      <c r="E1023" s="39"/>
      <c r="F1023" s="39"/>
      <c r="G1023" s="39"/>
    </row>
  </sheetData>
  <customSheetViews>
    <customSheetView guid="{636BC329-99B2-47C5-872A-E79011E387AA}" showPageBreaks="1" view="pageLayout" topLeftCell="A12">
      <selection activeCell="E13" sqref="E13"/>
      <pageMargins left="0.7" right="0.7" top="0.75" bottom="0.75" header="0.3" footer="0.3"/>
      <pageSetup orientation="landscape" r:id="rId1"/>
      <headerFooter>
        <oddHeader>&amp;L&amp;"Times New Roman,Bold"&amp;12Private Funding Opportunities  
November 2016&amp;R&amp;"Times New Roman,Bold"&amp;12  Library and Museums</oddHeader>
        <oddFooter>&amp;L&amp;"Times New Roman,Regular"November 17, 2016&amp;C&amp;"Times New Roman,Regular"  Library and Museums&amp;RPage &amp;P</oddFooter>
      </headerFooter>
    </customSheetView>
    <customSheetView guid="{57375365-1374-442A-A3D5-51B8BDD0C122}" showPageBreaks="1" view="pageLayout">
      <selection activeCell="E1" sqref="E1"/>
      <pageMargins left="0.7" right="0.7" top="0.75" bottom="0.75" header="0.3" footer="0.3"/>
      <pageSetup orientation="landscape" r:id="rId2"/>
      <headerFooter>
        <oddHeader>&amp;L&amp;"Times New Roman,Bold"&amp;12Private Funding Opportunities  
November 2016&amp;R&amp;"Times New Roman,Bold"&amp;12  Library and Museums</oddHeader>
        <oddFooter>&amp;L&amp;"Times New Roman,Regular"November 17, 2016&amp;C&amp;"Times New Roman,Regular"  Library and Museums&amp;RPage &amp;P</oddFooter>
      </headerFooter>
    </customSheetView>
    <customSheetView guid="{FF5A12D4-723F-4DCD-864E-6B24EC3B9A72}" showPageBreaks="1" view="pageLayout" topLeftCell="A7">
      <selection activeCell="E9" sqref="E9"/>
      <pageMargins left="0.7" right="0.7" top="0.75" bottom="0.75" header="0.3" footer="0.3"/>
      <pageSetup orientation="landscape" r:id="rId3"/>
      <headerFooter>
        <oddHeader>&amp;L&amp;"Times New Roman,Bold"&amp;12Private Funding Opportunities  
November 2016&amp;R&amp;"Times New Roman,Bold"&amp;12  Library and Museums</oddHeader>
        <oddFooter>&amp;L&amp;"Times New Roman,Regular"November 17, 2016&amp;C&amp;"Times New Roman,Regular"  Library and Museums&amp;RPage &amp;P</oddFooter>
      </headerFooter>
    </customSheetView>
    <customSheetView guid="{6BB7E97A-995D-4053-93D8-AB6717ADFA74}" showPageBreaks="1" view="pageLayout" topLeftCell="A12">
      <selection activeCell="E13" sqref="E13"/>
      <pageMargins left="0.7" right="0.7" top="0.75" bottom="0.75" header="0.3" footer="0.3"/>
      <pageSetup orientation="landscape" r:id="rId4"/>
      <headerFooter>
        <oddHeader>&amp;L&amp;"Times New Roman,Bold"&amp;12Private Funding Opportunities  
November 2016&amp;R&amp;"Times New Roman,Bold"&amp;12  Library and Museums</oddHeader>
        <oddFooter>&amp;L&amp;"Times New Roman,Regular"November 17, 2016&amp;C&amp;"Times New Roman,Regular"  Library and Museums&amp;RPage &amp;P</oddFooter>
      </headerFooter>
    </customSheetView>
  </customSheetViews>
  <mergeCells count="2">
    <mergeCell ref="F1:G1"/>
    <mergeCell ref="A3:G3"/>
  </mergeCells>
  <hyperlinks>
    <hyperlink ref="A1" r:id="rId5"/>
    <hyperlink ref="A4" r:id="rId6"/>
    <hyperlink ref="A10" r:id="rId7"/>
    <hyperlink ref="A9" r:id="rId8"/>
    <hyperlink ref="A8" r:id="rId9"/>
    <hyperlink ref="A5" r:id="rId10"/>
  </hyperlinks>
  <pageMargins left="0.7" right="0.7" top="0.75" bottom="0.75" header="0.3" footer="0.3"/>
  <pageSetup orientation="landscape" r:id="rId11"/>
  <headerFooter>
    <oddHeader>&amp;L&amp;"Times New Roman,Bold"&amp;12Private Funding Opportunities  
November 2016&amp;R&amp;"Times New Roman,Bold"&amp;12  Library and Museums</oddHeader>
    <oddFooter>&amp;L&amp;"Times New Roman,Regular"November 17, 2016&amp;C&amp;"Times New Roman,Regular"  Library and Museums&amp;RPage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16"/>
  <sheetViews>
    <sheetView view="pageLayout" topLeftCell="A6" zoomScaleNormal="100" workbookViewId="0">
      <selection activeCell="D6" sqref="D6"/>
    </sheetView>
  </sheetViews>
  <sheetFormatPr defaultColWidth="8.85546875" defaultRowHeight="12.75" x14ac:dyDescent="0.2"/>
  <cols>
    <col min="1" max="1" width="18.140625" style="96" customWidth="1"/>
    <col min="2" max="2" width="11.140625" style="96" customWidth="1"/>
    <col min="3" max="3" width="10.28515625" style="106" customWidth="1"/>
    <col min="4" max="4" width="11" style="96" customWidth="1"/>
    <col min="5" max="5" width="47" style="96" customWidth="1"/>
    <col min="6" max="6" width="12.5703125" style="96" customWidth="1"/>
    <col min="7" max="7" width="11.140625" style="96" customWidth="1"/>
    <col min="8" max="16384" width="8.85546875" style="96"/>
  </cols>
  <sheetData>
    <row r="1" spans="1:7" x14ac:dyDescent="0.2">
      <c r="A1" s="220" t="s">
        <v>28</v>
      </c>
      <c r="B1" s="97"/>
      <c r="C1" s="113"/>
      <c r="D1" s="97"/>
      <c r="E1" s="97"/>
      <c r="F1" s="346"/>
      <c r="G1" s="346"/>
    </row>
    <row r="2" spans="1:7" ht="25.5" x14ac:dyDescent="0.2">
      <c r="A2" s="47" t="s">
        <v>0</v>
      </c>
      <c r="B2" s="47" t="s">
        <v>1</v>
      </c>
      <c r="C2" s="117" t="s">
        <v>2</v>
      </c>
      <c r="D2" s="48" t="s">
        <v>3</v>
      </c>
      <c r="E2" s="47" t="s">
        <v>4</v>
      </c>
      <c r="F2" s="48" t="s">
        <v>5</v>
      </c>
      <c r="G2" s="48" t="s">
        <v>30</v>
      </c>
    </row>
    <row r="3" spans="1:7" ht="15.75" x14ac:dyDescent="0.2">
      <c r="A3" s="359" t="s">
        <v>8</v>
      </c>
      <c r="B3" s="360"/>
      <c r="C3" s="360"/>
      <c r="D3" s="360"/>
      <c r="E3" s="360"/>
      <c r="F3" s="360"/>
      <c r="G3" s="361"/>
    </row>
    <row r="4" spans="1:7" s="39" customFormat="1" ht="231.75" customHeight="1" x14ac:dyDescent="0.2">
      <c r="A4" s="193" t="s">
        <v>317</v>
      </c>
      <c r="B4" s="194">
        <v>42704</v>
      </c>
      <c r="C4" s="195" t="s">
        <v>487</v>
      </c>
      <c r="D4" s="262" t="s">
        <v>505</v>
      </c>
      <c r="E4" s="198" t="s">
        <v>488</v>
      </c>
      <c r="F4" s="198" t="s">
        <v>65</v>
      </c>
      <c r="G4" s="199" t="s">
        <v>35</v>
      </c>
    </row>
    <row r="5" spans="1:7" s="39" customFormat="1" ht="200.25" customHeight="1" x14ac:dyDescent="0.2">
      <c r="A5" s="193" t="s">
        <v>176</v>
      </c>
      <c r="B5" s="194" t="s">
        <v>639</v>
      </c>
      <c r="C5" s="195"/>
      <c r="D5" s="196" t="s">
        <v>386</v>
      </c>
      <c r="E5" s="198" t="s">
        <v>561</v>
      </c>
      <c r="F5" s="198" t="s">
        <v>402</v>
      </c>
      <c r="G5" s="199" t="s">
        <v>35</v>
      </c>
    </row>
    <row r="6" spans="1:7" s="39" customFormat="1" ht="240" customHeight="1" x14ac:dyDescent="0.2">
      <c r="A6" s="193" t="s">
        <v>381</v>
      </c>
      <c r="B6" s="194" t="s">
        <v>682</v>
      </c>
      <c r="C6" s="195" t="s">
        <v>379</v>
      </c>
      <c r="D6" s="196" t="s">
        <v>703</v>
      </c>
      <c r="E6" s="198" t="s">
        <v>683</v>
      </c>
      <c r="F6" s="198" t="s">
        <v>102</v>
      </c>
      <c r="G6" s="324" t="s">
        <v>403</v>
      </c>
    </row>
    <row r="7" spans="1:7" s="39" customFormat="1" ht="138" customHeight="1" x14ac:dyDescent="0.2">
      <c r="A7" s="193" t="str">
        <f>HYPERLINK("http://macyfoundation.org/apply/presidents-grants","Josiah Macy Jr. Foundation")</f>
        <v>Josiah Macy Jr. Foundation</v>
      </c>
      <c r="B7" s="194" t="s">
        <v>68</v>
      </c>
      <c r="C7" s="195" t="s">
        <v>88</v>
      </c>
      <c r="D7" s="196" t="s">
        <v>684</v>
      </c>
      <c r="E7" s="198" t="s">
        <v>702</v>
      </c>
      <c r="F7" s="198" t="s">
        <v>102</v>
      </c>
      <c r="G7" s="199" t="s">
        <v>35</v>
      </c>
    </row>
    <row r="8" spans="1:7" s="39" customFormat="1" ht="138" customHeight="1" x14ac:dyDescent="0.2">
      <c r="A8" s="193" t="str">
        <f>HYPERLINK("http://macyfoundation.org/apply/board-grants","Josiah Macy Jr. Foundation")</f>
        <v>Josiah Macy Jr. Foundation</v>
      </c>
      <c r="B8" s="194" t="s">
        <v>68</v>
      </c>
      <c r="C8" s="195" t="s">
        <v>33</v>
      </c>
      <c r="D8" s="196" t="s">
        <v>710</v>
      </c>
      <c r="E8" s="198" t="s">
        <v>709</v>
      </c>
      <c r="F8" s="198" t="s">
        <v>102</v>
      </c>
      <c r="G8" s="199" t="s">
        <v>35</v>
      </c>
    </row>
    <row r="9" spans="1:7" ht="95.25" customHeight="1" x14ac:dyDescent="0.2">
      <c r="A9" s="49" t="s">
        <v>114</v>
      </c>
      <c r="B9" s="60">
        <v>42705</v>
      </c>
      <c r="C9" s="51" t="s">
        <v>33</v>
      </c>
      <c r="D9" s="58" t="s">
        <v>217</v>
      </c>
      <c r="E9" s="84" t="s">
        <v>262</v>
      </c>
      <c r="F9" s="55" t="s">
        <v>65</v>
      </c>
      <c r="G9" s="81" t="s">
        <v>35</v>
      </c>
    </row>
    <row r="10" spans="1:7" ht="168" customHeight="1" x14ac:dyDescent="0.2">
      <c r="A10" s="49" t="s">
        <v>90</v>
      </c>
      <c r="B10" s="90" t="s">
        <v>119</v>
      </c>
      <c r="C10" s="104" t="s">
        <v>36</v>
      </c>
      <c r="D10" s="55" t="s">
        <v>93</v>
      </c>
      <c r="E10" s="62" t="s">
        <v>94</v>
      </c>
      <c r="F10" s="55" t="s">
        <v>230</v>
      </c>
      <c r="G10" s="55" t="s">
        <v>35</v>
      </c>
    </row>
    <row r="11" spans="1:7" ht="162" customHeight="1" x14ac:dyDescent="0.2">
      <c r="A11" s="49" t="s">
        <v>52</v>
      </c>
      <c r="B11" s="60">
        <v>42735</v>
      </c>
      <c r="C11" s="51" t="s">
        <v>36</v>
      </c>
      <c r="D11" s="55" t="s">
        <v>53</v>
      </c>
      <c r="E11" s="80" t="s">
        <v>54</v>
      </c>
      <c r="F11" s="55" t="s">
        <v>55</v>
      </c>
      <c r="G11" s="55" t="s">
        <v>35</v>
      </c>
    </row>
    <row r="12" spans="1:7" ht="102.75" customHeight="1" x14ac:dyDescent="0.2">
      <c r="A12" s="78" t="s">
        <v>106</v>
      </c>
      <c r="B12" s="60" t="s">
        <v>627</v>
      </c>
      <c r="C12" s="104" t="s">
        <v>36</v>
      </c>
      <c r="D12" s="55" t="s">
        <v>108</v>
      </c>
      <c r="E12" s="55" t="s">
        <v>562</v>
      </c>
      <c r="F12" s="55" t="s">
        <v>107</v>
      </c>
      <c r="G12" s="55" t="s">
        <v>35</v>
      </c>
    </row>
    <row r="13" spans="1:7" s="39" customFormat="1" ht="208.5" customHeight="1" x14ac:dyDescent="0.2">
      <c r="A13" s="63" t="s">
        <v>174</v>
      </c>
      <c r="B13" s="88" t="s">
        <v>675</v>
      </c>
      <c r="C13" s="72" t="s">
        <v>36</v>
      </c>
      <c r="D13" s="146">
        <v>25000</v>
      </c>
      <c r="E13" s="89" t="s">
        <v>456</v>
      </c>
      <c r="F13" s="89" t="s">
        <v>65</v>
      </c>
      <c r="G13" s="147" t="s">
        <v>173</v>
      </c>
    </row>
    <row r="14" spans="1:7" s="39" customFormat="1" ht="99.75" customHeight="1" x14ac:dyDescent="0.2">
      <c r="A14" s="63" t="s">
        <v>175</v>
      </c>
      <c r="B14" s="88" t="s">
        <v>563</v>
      </c>
      <c r="C14" s="72" t="s">
        <v>36</v>
      </c>
      <c r="D14" s="146" t="s">
        <v>182</v>
      </c>
      <c r="E14" s="89" t="s">
        <v>564</v>
      </c>
      <c r="F14" s="89" t="s">
        <v>65</v>
      </c>
      <c r="G14" s="147" t="s">
        <v>35</v>
      </c>
    </row>
    <row r="15" spans="1:7" s="39" customFormat="1" ht="179.25" customHeight="1" x14ac:dyDescent="0.2">
      <c r="A15" s="156" t="s">
        <v>202</v>
      </c>
      <c r="B15" s="88" t="s">
        <v>68</v>
      </c>
      <c r="C15" s="72" t="s">
        <v>33</v>
      </c>
      <c r="D15" s="146" t="s">
        <v>237</v>
      </c>
      <c r="E15" s="89" t="s">
        <v>638</v>
      </c>
      <c r="F15" s="89" t="s">
        <v>65</v>
      </c>
      <c r="G15" s="147" t="s">
        <v>35</v>
      </c>
    </row>
    <row r="16" spans="1:7" x14ac:dyDescent="0.2">
      <c r="A16" s="39"/>
      <c r="B16" s="39"/>
      <c r="C16" s="141"/>
      <c r="D16" s="39"/>
      <c r="E16" s="39"/>
      <c r="F16" s="39"/>
      <c r="G16" s="39"/>
    </row>
    <row r="17" spans="1:7" x14ac:dyDescent="0.2">
      <c r="A17" s="40"/>
      <c r="B17" s="40"/>
      <c r="C17" s="118"/>
      <c r="D17" s="40"/>
      <c r="E17" s="40"/>
      <c r="F17" s="40"/>
      <c r="G17" s="40"/>
    </row>
    <row r="18" spans="1:7" x14ac:dyDescent="0.2">
      <c r="A18" s="40"/>
      <c r="B18" s="40"/>
      <c r="C18" s="118"/>
      <c r="D18" s="40"/>
      <c r="E18" s="40"/>
      <c r="F18" s="40"/>
      <c r="G18" s="40"/>
    </row>
    <row r="19" spans="1:7" x14ac:dyDescent="0.2">
      <c r="A19" s="40"/>
      <c r="B19" s="40"/>
      <c r="C19" s="118"/>
      <c r="D19" s="40"/>
      <c r="E19" s="40"/>
      <c r="F19" s="40"/>
      <c r="G19" s="40"/>
    </row>
    <row r="20" spans="1:7" x14ac:dyDescent="0.2">
      <c r="A20" s="40"/>
      <c r="B20" s="40"/>
      <c r="C20" s="118"/>
      <c r="D20" s="40"/>
      <c r="E20" s="40"/>
      <c r="F20" s="40"/>
      <c r="G20" s="40"/>
    </row>
    <row r="21" spans="1:7" x14ac:dyDescent="0.2">
      <c r="A21" s="40"/>
      <c r="B21" s="40"/>
      <c r="C21" s="118"/>
      <c r="D21" s="40"/>
      <c r="E21" s="40"/>
      <c r="F21" s="40"/>
      <c r="G21" s="40"/>
    </row>
    <row r="22" spans="1:7" x14ac:dyDescent="0.2">
      <c r="A22" s="40"/>
      <c r="B22" s="40"/>
      <c r="C22" s="118"/>
      <c r="D22" s="40"/>
      <c r="E22" s="40"/>
      <c r="F22" s="40"/>
      <c r="G22" s="40"/>
    </row>
    <row r="23" spans="1:7" x14ac:dyDescent="0.2">
      <c r="A23" s="40"/>
      <c r="B23" s="40"/>
      <c r="C23" s="118"/>
      <c r="D23" s="40"/>
      <c r="E23" s="40"/>
      <c r="F23" s="40"/>
      <c r="G23" s="40"/>
    </row>
    <row r="24" spans="1:7" x14ac:dyDescent="0.2">
      <c r="A24" s="40"/>
      <c r="B24" s="40"/>
      <c r="C24" s="118"/>
      <c r="D24" s="40"/>
      <c r="E24" s="40"/>
      <c r="F24" s="40"/>
      <c r="G24" s="40"/>
    </row>
    <row r="25" spans="1:7" x14ac:dyDescent="0.2">
      <c r="A25" s="40"/>
      <c r="B25" s="40"/>
      <c r="C25" s="118"/>
      <c r="D25" s="40"/>
      <c r="E25" s="40"/>
      <c r="F25" s="40"/>
      <c r="G25" s="40"/>
    </row>
    <row r="26" spans="1:7" x14ac:dyDescent="0.2">
      <c r="A26" s="40"/>
      <c r="B26" s="40"/>
      <c r="C26" s="118"/>
      <c r="D26" s="40"/>
      <c r="E26" s="40"/>
      <c r="F26" s="40"/>
      <c r="G26" s="40"/>
    </row>
    <row r="27" spans="1:7" x14ac:dyDescent="0.2">
      <c r="A27" s="40"/>
      <c r="B27" s="40"/>
      <c r="C27" s="118"/>
      <c r="D27" s="40"/>
      <c r="E27" s="40"/>
      <c r="F27" s="40"/>
      <c r="G27" s="40"/>
    </row>
    <row r="28" spans="1:7" x14ac:dyDescent="0.2">
      <c r="A28" s="40"/>
      <c r="B28" s="40"/>
      <c r="C28" s="118"/>
      <c r="D28" s="40"/>
      <c r="E28" s="40"/>
      <c r="F28" s="40"/>
      <c r="G28" s="40"/>
    </row>
    <row r="29" spans="1:7" x14ac:dyDescent="0.2">
      <c r="A29" s="40"/>
      <c r="B29" s="40"/>
      <c r="C29" s="118"/>
      <c r="D29" s="40"/>
      <c r="E29" s="40"/>
      <c r="F29" s="40"/>
      <c r="G29" s="40"/>
    </row>
    <row r="30" spans="1:7" x14ac:dyDescent="0.2">
      <c r="A30" s="40"/>
      <c r="B30" s="40"/>
      <c r="C30" s="118"/>
      <c r="D30" s="40"/>
      <c r="E30" s="40"/>
      <c r="F30" s="40"/>
      <c r="G30" s="40"/>
    </row>
    <row r="31" spans="1:7" x14ac:dyDescent="0.2">
      <c r="A31" s="40"/>
      <c r="B31" s="40"/>
      <c r="C31" s="118"/>
      <c r="D31" s="40"/>
      <c r="E31" s="40"/>
      <c r="F31" s="40"/>
      <c r="G31" s="40"/>
    </row>
    <row r="32" spans="1:7" x14ac:dyDescent="0.2">
      <c r="A32" s="40"/>
      <c r="B32" s="40"/>
      <c r="C32" s="118"/>
      <c r="D32" s="40"/>
      <c r="E32" s="40"/>
      <c r="F32" s="40"/>
      <c r="G32" s="40"/>
    </row>
    <row r="33" spans="1:7" x14ac:dyDescent="0.2">
      <c r="A33" s="99"/>
      <c r="B33" s="99"/>
      <c r="C33" s="112"/>
      <c r="D33" s="99"/>
      <c r="E33" s="99"/>
      <c r="F33" s="99"/>
      <c r="G33" s="99"/>
    </row>
    <row r="34" spans="1:7" x14ac:dyDescent="0.2">
      <c r="A34" s="99"/>
      <c r="B34" s="99"/>
      <c r="C34" s="112"/>
      <c r="D34" s="99"/>
      <c r="E34" s="99"/>
      <c r="F34" s="99"/>
      <c r="G34" s="99"/>
    </row>
    <row r="35" spans="1:7" x14ac:dyDescent="0.2">
      <c r="A35" s="99"/>
      <c r="B35" s="99"/>
      <c r="C35" s="112"/>
      <c r="D35" s="99"/>
      <c r="E35" s="99"/>
      <c r="F35" s="99"/>
      <c r="G35" s="99"/>
    </row>
    <row r="36" spans="1:7" x14ac:dyDescent="0.2">
      <c r="A36" s="99"/>
      <c r="B36" s="99"/>
      <c r="C36" s="112"/>
      <c r="D36" s="99"/>
      <c r="E36" s="99"/>
      <c r="F36" s="99"/>
      <c r="G36" s="99"/>
    </row>
    <row r="37" spans="1:7" x14ac:dyDescent="0.2">
      <c r="A37" s="99"/>
      <c r="B37" s="99"/>
      <c r="C37" s="112"/>
      <c r="D37" s="99"/>
      <c r="E37" s="99"/>
      <c r="F37" s="99"/>
      <c r="G37" s="99"/>
    </row>
    <row r="38" spans="1:7" x14ac:dyDescent="0.2">
      <c r="A38" s="99"/>
      <c r="B38" s="99"/>
      <c r="C38" s="112"/>
      <c r="D38" s="99"/>
      <c r="E38" s="99"/>
      <c r="F38" s="99"/>
      <c r="G38" s="99"/>
    </row>
    <row r="39" spans="1:7" x14ac:dyDescent="0.2">
      <c r="A39" s="99"/>
      <c r="B39" s="99"/>
      <c r="C39" s="112"/>
      <c r="D39" s="99"/>
      <c r="E39" s="99"/>
      <c r="F39" s="99"/>
      <c r="G39" s="99"/>
    </row>
    <row r="40" spans="1:7" x14ac:dyDescent="0.2">
      <c r="A40" s="99"/>
      <c r="B40" s="99"/>
      <c r="C40" s="112"/>
      <c r="D40" s="99"/>
      <c r="E40" s="99"/>
      <c r="F40" s="99"/>
      <c r="G40" s="99"/>
    </row>
    <row r="41" spans="1:7" x14ac:dyDescent="0.2">
      <c r="A41" s="99"/>
      <c r="B41" s="99"/>
      <c r="C41" s="112"/>
      <c r="D41" s="99"/>
      <c r="E41" s="99"/>
      <c r="F41" s="99"/>
      <c r="G41" s="99"/>
    </row>
    <row r="42" spans="1:7" x14ac:dyDescent="0.2">
      <c r="A42" s="99"/>
      <c r="B42" s="99"/>
      <c r="C42" s="112"/>
      <c r="D42" s="99"/>
      <c r="E42" s="99"/>
      <c r="F42" s="99"/>
      <c r="G42" s="99"/>
    </row>
    <row r="43" spans="1:7" x14ac:dyDescent="0.2">
      <c r="A43" s="39"/>
      <c r="B43" s="39"/>
      <c r="C43" s="141"/>
      <c r="D43" s="39"/>
      <c r="E43" s="39"/>
      <c r="F43" s="39"/>
      <c r="G43" s="39"/>
    </row>
    <row r="44" spans="1:7" x14ac:dyDescent="0.2">
      <c r="A44" s="39"/>
      <c r="B44" s="39"/>
      <c r="C44" s="141"/>
      <c r="D44" s="39"/>
      <c r="E44" s="39"/>
      <c r="F44" s="39"/>
      <c r="G44" s="39"/>
    </row>
    <row r="45" spans="1:7" x14ac:dyDescent="0.2">
      <c r="A45" s="39"/>
      <c r="B45" s="39"/>
      <c r="C45" s="141"/>
      <c r="D45" s="39"/>
      <c r="E45" s="39"/>
      <c r="F45" s="39"/>
      <c r="G45" s="39"/>
    </row>
    <row r="46" spans="1:7" x14ac:dyDescent="0.2">
      <c r="A46" s="39"/>
      <c r="B46" s="39"/>
      <c r="C46" s="141"/>
      <c r="D46" s="39"/>
      <c r="E46" s="39"/>
      <c r="F46" s="39"/>
      <c r="G46" s="39"/>
    </row>
    <row r="47" spans="1:7" x14ac:dyDescent="0.2">
      <c r="A47" s="39"/>
      <c r="B47" s="39"/>
      <c r="C47" s="141"/>
      <c r="D47" s="39"/>
      <c r="E47" s="39"/>
      <c r="F47" s="39"/>
      <c r="G47" s="39"/>
    </row>
    <row r="48" spans="1:7" x14ac:dyDescent="0.2">
      <c r="A48" s="39"/>
      <c r="B48" s="39"/>
      <c r="C48" s="141"/>
      <c r="D48" s="39"/>
      <c r="E48" s="39"/>
      <c r="F48" s="39"/>
      <c r="G48" s="39"/>
    </row>
    <row r="49" spans="1:7" x14ac:dyDescent="0.2">
      <c r="A49" s="39"/>
      <c r="B49" s="39"/>
      <c r="C49" s="141"/>
      <c r="D49" s="39"/>
      <c r="E49" s="39"/>
      <c r="F49" s="39"/>
      <c r="G49" s="39"/>
    </row>
    <row r="50" spans="1:7" x14ac:dyDescent="0.2">
      <c r="A50" s="39"/>
      <c r="B50" s="39"/>
      <c r="C50" s="141"/>
      <c r="D50" s="39"/>
      <c r="E50" s="39"/>
      <c r="F50" s="39"/>
      <c r="G50" s="39"/>
    </row>
    <row r="51" spans="1:7" x14ac:dyDescent="0.2">
      <c r="A51" s="39"/>
      <c r="B51" s="39"/>
      <c r="C51" s="141"/>
      <c r="D51" s="39"/>
      <c r="E51" s="39"/>
      <c r="F51" s="39"/>
      <c r="G51" s="39"/>
    </row>
    <row r="52" spans="1:7" x14ac:dyDescent="0.2">
      <c r="A52" s="39"/>
      <c r="B52" s="39"/>
      <c r="C52" s="141"/>
      <c r="D52" s="39"/>
      <c r="E52" s="39"/>
      <c r="F52" s="39"/>
      <c r="G52" s="39"/>
    </row>
    <row r="53" spans="1:7" x14ac:dyDescent="0.2">
      <c r="A53" s="39"/>
      <c r="B53" s="39"/>
      <c r="C53" s="141"/>
      <c r="D53" s="39"/>
      <c r="E53" s="39"/>
      <c r="F53" s="39"/>
      <c r="G53" s="39"/>
    </row>
    <row r="54" spans="1:7" x14ac:dyDescent="0.2">
      <c r="A54" s="39"/>
      <c r="B54" s="39"/>
      <c r="C54" s="141"/>
      <c r="D54" s="39"/>
      <c r="E54" s="39"/>
      <c r="F54" s="39"/>
      <c r="G54" s="39"/>
    </row>
    <row r="55" spans="1:7" x14ac:dyDescent="0.2">
      <c r="A55" s="39"/>
      <c r="B55" s="39"/>
      <c r="C55" s="141"/>
      <c r="D55" s="39"/>
      <c r="E55" s="39"/>
      <c r="F55" s="39"/>
      <c r="G55" s="39"/>
    </row>
    <row r="56" spans="1:7" x14ac:dyDescent="0.2">
      <c r="A56" s="39"/>
      <c r="B56" s="39"/>
      <c r="C56" s="141"/>
      <c r="D56" s="39"/>
      <c r="E56" s="39"/>
      <c r="F56" s="39"/>
      <c r="G56" s="39"/>
    </row>
    <row r="57" spans="1:7" x14ac:dyDescent="0.2">
      <c r="A57" s="39"/>
      <c r="B57" s="39"/>
      <c r="C57" s="141"/>
      <c r="D57" s="39"/>
      <c r="E57" s="39"/>
      <c r="F57" s="39"/>
      <c r="G57" s="39"/>
    </row>
    <row r="58" spans="1:7" x14ac:dyDescent="0.2">
      <c r="A58" s="39"/>
      <c r="B58" s="39"/>
      <c r="C58" s="141"/>
      <c r="D58" s="39"/>
      <c r="E58" s="39"/>
      <c r="F58" s="39"/>
      <c r="G58" s="39"/>
    </row>
    <row r="59" spans="1:7" x14ac:dyDescent="0.2">
      <c r="A59" s="39"/>
      <c r="B59" s="39"/>
      <c r="C59" s="141"/>
      <c r="D59" s="39"/>
      <c r="E59" s="39"/>
      <c r="F59" s="39"/>
      <c r="G59" s="39"/>
    </row>
    <row r="60" spans="1:7" x14ac:dyDescent="0.2">
      <c r="A60" s="39"/>
      <c r="B60" s="39"/>
      <c r="C60" s="141"/>
      <c r="D60" s="39"/>
      <c r="E60" s="39"/>
      <c r="F60" s="39"/>
      <c r="G60" s="39"/>
    </row>
    <row r="61" spans="1:7" x14ac:dyDescent="0.2">
      <c r="A61" s="39"/>
      <c r="B61" s="39"/>
      <c r="C61" s="141"/>
      <c r="D61" s="39"/>
      <c r="E61" s="39"/>
      <c r="F61" s="39"/>
      <c r="G61" s="39"/>
    </row>
    <row r="62" spans="1:7" x14ac:dyDescent="0.2">
      <c r="A62" s="39"/>
      <c r="B62" s="39"/>
      <c r="C62" s="141"/>
      <c r="D62" s="39"/>
      <c r="E62" s="39"/>
      <c r="F62" s="39"/>
      <c r="G62" s="39"/>
    </row>
    <row r="63" spans="1:7" x14ac:dyDescent="0.2">
      <c r="A63" s="39"/>
      <c r="B63" s="39"/>
      <c r="C63" s="141"/>
      <c r="D63" s="39"/>
      <c r="E63" s="39"/>
      <c r="F63" s="39"/>
      <c r="G63" s="39"/>
    </row>
    <row r="64" spans="1:7" x14ac:dyDescent="0.2">
      <c r="A64" s="39"/>
      <c r="B64" s="39"/>
      <c r="C64" s="141"/>
      <c r="D64" s="39"/>
      <c r="E64" s="39"/>
      <c r="F64" s="39"/>
      <c r="G64" s="39"/>
    </row>
    <row r="65" spans="1:7" x14ac:dyDescent="0.2">
      <c r="A65" s="39"/>
      <c r="B65" s="39"/>
      <c r="C65" s="141"/>
      <c r="D65" s="39"/>
      <c r="E65" s="39"/>
      <c r="F65" s="39"/>
      <c r="G65" s="39"/>
    </row>
    <row r="66" spans="1:7" x14ac:dyDescent="0.2">
      <c r="A66" s="39"/>
      <c r="B66" s="39"/>
      <c r="C66" s="141"/>
      <c r="D66" s="39"/>
      <c r="E66" s="39"/>
      <c r="F66" s="39"/>
      <c r="G66" s="39"/>
    </row>
    <row r="67" spans="1:7" x14ac:dyDescent="0.2">
      <c r="A67" s="39"/>
      <c r="B67" s="39"/>
      <c r="C67" s="141"/>
      <c r="D67" s="39"/>
      <c r="E67" s="39"/>
      <c r="F67" s="39"/>
      <c r="G67" s="39"/>
    </row>
    <row r="68" spans="1:7" x14ac:dyDescent="0.2">
      <c r="A68" s="39"/>
      <c r="B68" s="39"/>
      <c r="C68" s="141"/>
      <c r="D68" s="39"/>
      <c r="E68" s="39"/>
      <c r="F68" s="39"/>
      <c r="G68" s="39"/>
    </row>
    <row r="69" spans="1:7" x14ac:dyDescent="0.2">
      <c r="A69" s="39"/>
      <c r="B69" s="39"/>
      <c r="C69" s="141"/>
      <c r="D69" s="39"/>
      <c r="E69" s="39"/>
      <c r="F69" s="39"/>
      <c r="G69" s="39"/>
    </row>
    <row r="70" spans="1:7" x14ac:dyDescent="0.2">
      <c r="A70" s="39"/>
      <c r="B70" s="39"/>
      <c r="C70" s="141"/>
      <c r="D70" s="39"/>
      <c r="E70" s="39"/>
      <c r="F70" s="39"/>
      <c r="G70" s="39"/>
    </row>
    <row r="71" spans="1:7" x14ac:dyDescent="0.2">
      <c r="A71" s="39"/>
      <c r="B71" s="39"/>
      <c r="C71" s="141"/>
      <c r="D71" s="39"/>
      <c r="E71" s="39"/>
      <c r="F71" s="39"/>
      <c r="G71" s="39"/>
    </row>
    <row r="72" spans="1:7" x14ac:dyDescent="0.2">
      <c r="A72" s="39"/>
      <c r="B72" s="39"/>
      <c r="C72" s="141"/>
      <c r="D72" s="39"/>
      <c r="E72" s="39"/>
      <c r="F72" s="39"/>
      <c r="G72" s="39"/>
    </row>
    <row r="73" spans="1:7" x14ac:dyDescent="0.2">
      <c r="A73" s="39"/>
      <c r="B73" s="39"/>
      <c r="C73" s="141"/>
      <c r="D73" s="39"/>
      <c r="E73" s="39"/>
      <c r="F73" s="39"/>
      <c r="G73" s="39"/>
    </row>
    <row r="74" spans="1:7" x14ac:dyDescent="0.2">
      <c r="A74" s="39"/>
      <c r="B74" s="39"/>
      <c r="C74" s="141"/>
      <c r="D74" s="39"/>
      <c r="E74" s="39"/>
      <c r="F74" s="39"/>
      <c r="G74" s="39"/>
    </row>
    <row r="75" spans="1:7" x14ac:dyDescent="0.2">
      <c r="A75" s="39"/>
      <c r="B75" s="39"/>
      <c r="C75" s="141"/>
      <c r="D75" s="39"/>
      <c r="E75" s="39"/>
      <c r="F75" s="39"/>
      <c r="G75" s="39"/>
    </row>
    <row r="76" spans="1:7" x14ac:dyDescent="0.2">
      <c r="A76" s="39"/>
      <c r="B76" s="39"/>
      <c r="C76" s="141"/>
      <c r="D76" s="39"/>
      <c r="E76" s="39"/>
      <c r="F76" s="39"/>
      <c r="G76" s="39"/>
    </row>
    <row r="77" spans="1:7" x14ac:dyDescent="0.2">
      <c r="A77" s="39"/>
      <c r="B77" s="39"/>
      <c r="C77" s="141"/>
      <c r="D77" s="39"/>
      <c r="E77" s="39"/>
      <c r="F77" s="39"/>
      <c r="G77" s="39"/>
    </row>
    <row r="78" spans="1:7" x14ac:dyDescent="0.2">
      <c r="A78" s="39"/>
      <c r="B78" s="39"/>
      <c r="C78" s="141"/>
      <c r="D78" s="39"/>
      <c r="E78" s="39"/>
      <c r="F78" s="39"/>
      <c r="G78" s="39"/>
    </row>
    <row r="79" spans="1:7" x14ac:dyDescent="0.2">
      <c r="A79" s="39"/>
      <c r="B79" s="39"/>
      <c r="C79" s="141"/>
      <c r="D79" s="39"/>
      <c r="E79" s="39"/>
      <c r="F79" s="39"/>
      <c r="G79" s="39"/>
    </row>
    <row r="80" spans="1:7" x14ac:dyDescent="0.2">
      <c r="A80" s="39"/>
      <c r="B80" s="39"/>
      <c r="C80" s="141"/>
      <c r="D80" s="39"/>
      <c r="E80" s="39"/>
      <c r="F80" s="39"/>
      <c r="G80" s="39"/>
    </row>
    <row r="81" spans="1:7" x14ac:dyDescent="0.2">
      <c r="A81" s="39"/>
      <c r="B81" s="39"/>
      <c r="C81" s="141"/>
      <c r="D81" s="39"/>
      <c r="E81" s="39"/>
      <c r="F81" s="39"/>
      <c r="G81" s="39"/>
    </row>
    <row r="82" spans="1:7" x14ac:dyDescent="0.2">
      <c r="A82" s="39"/>
      <c r="B82" s="39"/>
      <c r="C82" s="141"/>
      <c r="D82" s="39"/>
      <c r="E82" s="39"/>
      <c r="F82" s="39"/>
      <c r="G82" s="39"/>
    </row>
    <row r="83" spans="1:7" x14ac:dyDescent="0.2">
      <c r="A83" s="39"/>
      <c r="B83" s="39"/>
      <c r="C83" s="141"/>
      <c r="D83" s="39"/>
      <c r="E83" s="39"/>
      <c r="F83" s="39"/>
      <c r="G83" s="39"/>
    </row>
    <row r="84" spans="1:7" x14ac:dyDescent="0.2">
      <c r="A84" s="39"/>
      <c r="B84" s="39"/>
      <c r="C84" s="141"/>
      <c r="D84" s="39"/>
      <c r="E84" s="39"/>
      <c r="F84" s="39"/>
      <c r="G84" s="39"/>
    </row>
    <row r="85" spans="1:7" x14ac:dyDescent="0.2">
      <c r="A85" s="39"/>
      <c r="B85" s="39"/>
      <c r="C85" s="141"/>
      <c r="D85" s="39"/>
      <c r="E85" s="39"/>
      <c r="F85" s="39"/>
      <c r="G85" s="39"/>
    </row>
    <row r="86" spans="1:7" x14ac:dyDescent="0.2">
      <c r="A86" s="39"/>
      <c r="B86" s="39"/>
      <c r="C86" s="141"/>
      <c r="D86" s="39"/>
      <c r="E86" s="39"/>
      <c r="F86" s="39"/>
      <c r="G86" s="39"/>
    </row>
    <row r="87" spans="1:7" x14ac:dyDescent="0.2">
      <c r="A87" s="39"/>
      <c r="B87" s="39"/>
      <c r="C87" s="141"/>
      <c r="D87" s="39"/>
      <c r="E87" s="39"/>
      <c r="F87" s="39"/>
      <c r="G87" s="39"/>
    </row>
    <row r="88" spans="1:7" x14ac:dyDescent="0.2">
      <c r="A88" s="39"/>
      <c r="B88" s="39"/>
      <c r="C88" s="141"/>
      <c r="D88" s="39"/>
      <c r="E88" s="39"/>
      <c r="F88" s="39"/>
      <c r="G88" s="39"/>
    </row>
    <row r="89" spans="1:7" x14ac:dyDescent="0.2">
      <c r="A89" s="39"/>
      <c r="B89" s="39"/>
      <c r="C89" s="141"/>
      <c r="D89" s="39"/>
      <c r="E89" s="39"/>
      <c r="F89" s="39"/>
      <c r="G89" s="39"/>
    </row>
    <row r="90" spans="1:7" x14ac:dyDescent="0.2">
      <c r="A90" s="39"/>
      <c r="B90" s="39"/>
      <c r="C90" s="141"/>
      <c r="D90" s="39"/>
      <c r="E90" s="39"/>
      <c r="F90" s="39"/>
      <c r="G90" s="39"/>
    </row>
    <row r="91" spans="1:7" x14ac:dyDescent="0.2">
      <c r="A91" s="39"/>
      <c r="B91" s="39"/>
      <c r="C91" s="141"/>
      <c r="D91" s="39"/>
      <c r="E91" s="39"/>
      <c r="F91" s="39"/>
      <c r="G91" s="39"/>
    </row>
    <row r="92" spans="1:7" x14ac:dyDescent="0.2">
      <c r="A92" s="39"/>
      <c r="B92" s="39"/>
      <c r="C92" s="141"/>
      <c r="D92" s="39"/>
      <c r="E92" s="39"/>
      <c r="F92" s="39"/>
      <c r="G92" s="39"/>
    </row>
    <row r="93" spans="1:7" x14ac:dyDescent="0.2">
      <c r="A93" s="39"/>
      <c r="B93" s="39"/>
      <c r="C93" s="141"/>
      <c r="D93" s="39"/>
      <c r="E93" s="39"/>
      <c r="F93" s="39"/>
      <c r="G93" s="39"/>
    </row>
    <row r="94" spans="1:7" x14ac:dyDescent="0.2">
      <c r="A94" s="39"/>
      <c r="B94" s="39"/>
      <c r="C94" s="141"/>
      <c r="D94" s="39"/>
      <c r="E94" s="39"/>
      <c r="F94" s="39"/>
      <c r="G94" s="39"/>
    </row>
    <row r="95" spans="1:7" x14ac:dyDescent="0.2">
      <c r="A95" s="39"/>
      <c r="B95" s="39"/>
      <c r="C95" s="141"/>
      <c r="D95" s="39"/>
      <c r="E95" s="39"/>
      <c r="F95" s="39"/>
      <c r="G95" s="39"/>
    </row>
    <row r="96" spans="1:7" x14ac:dyDescent="0.2">
      <c r="A96" s="39"/>
      <c r="B96" s="39"/>
      <c r="C96" s="141"/>
      <c r="D96" s="39"/>
      <c r="E96" s="39"/>
      <c r="F96" s="39"/>
      <c r="G96" s="39"/>
    </row>
    <row r="97" spans="1:7" x14ac:dyDescent="0.2">
      <c r="A97" s="39"/>
      <c r="B97" s="39"/>
      <c r="C97" s="141"/>
      <c r="D97" s="39"/>
      <c r="E97" s="39"/>
      <c r="F97" s="39"/>
      <c r="G97" s="39"/>
    </row>
    <row r="98" spans="1:7" x14ac:dyDescent="0.2">
      <c r="A98" s="39"/>
      <c r="B98" s="39"/>
      <c r="C98" s="141"/>
      <c r="D98" s="39"/>
      <c r="E98" s="39"/>
      <c r="F98" s="39"/>
      <c r="G98" s="39"/>
    </row>
    <row r="99" spans="1:7" x14ac:dyDescent="0.2">
      <c r="A99" s="39"/>
      <c r="B99" s="39"/>
      <c r="C99" s="141"/>
      <c r="D99" s="39"/>
      <c r="E99" s="39"/>
      <c r="F99" s="39"/>
      <c r="G99" s="39"/>
    </row>
    <row r="100" spans="1:7" x14ac:dyDescent="0.2">
      <c r="A100" s="39"/>
      <c r="B100" s="39"/>
      <c r="C100" s="141"/>
      <c r="D100" s="39"/>
      <c r="E100" s="39"/>
      <c r="F100" s="39"/>
      <c r="G100" s="39"/>
    </row>
    <row r="101" spans="1:7" x14ac:dyDescent="0.2">
      <c r="A101" s="39"/>
      <c r="B101" s="39"/>
      <c r="C101" s="141"/>
      <c r="D101" s="39"/>
      <c r="E101" s="39"/>
      <c r="F101" s="39"/>
      <c r="G101" s="39"/>
    </row>
    <row r="102" spans="1:7" x14ac:dyDescent="0.2">
      <c r="A102" s="39"/>
      <c r="B102" s="39"/>
      <c r="C102" s="141"/>
      <c r="D102" s="39"/>
      <c r="E102" s="39"/>
      <c r="F102" s="39"/>
      <c r="G102" s="39"/>
    </row>
    <row r="103" spans="1:7" x14ac:dyDescent="0.2">
      <c r="A103" s="39"/>
      <c r="B103" s="39"/>
      <c r="C103" s="141"/>
      <c r="D103" s="39"/>
      <c r="E103" s="39"/>
      <c r="F103" s="39"/>
      <c r="G103" s="39"/>
    </row>
    <row r="104" spans="1:7" x14ac:dyDescent="0.2">
      <c r="A104" s="39"/>
      <c r="B104" s="39"/>
      <c r="C104" s="141"/>
      <c r="D104" s="39"/>
      <c r="E104" s="39"/>
      <c r="F104" s="39"/>
      <c r="G104" s="39"/>
    </row>
    <row r="105" spans="1:7" x14ac:dyDescent="0.2">
      <c r="A105" s="39"/>
      <c r="B105" s="39"/>
      <c r="C105" s="141"/>
      <c r="D105" s="39"/>
      <c r="E105" s="39"/>
      <c r="F105" s="39"/>
      <c r="G105" s="39"/>
    </row>
    <row r="106" spans="1:7" x14ac:dyDescent="0.2">
      <c r="A106" s="39"/>
      <c r="B106" s="39"/>
      <c r="C106" s="141"/>
      <c r="D106" s="39"/>
      <c r="E106" s="39"/>
      <c r="F106" s="39"/>
      <c r="G106" s="39"/>
    </row>
    <row r="107" spans="1:7" x14ac:dyDescent="0.2">
      <c r="A107" s="39"/>
      <c r="B107" s="39"/>
      <c r="C107" s="141"/>
      <c r="D107" s="39"/>
      <c r="E107" s="39"/>
      <c r="F107" s="39"/>
      <c r="G107" s="39"/>
    </row>
    <row r="108" spans="1:7" x14ac:dyDescent="0.2">
      <c r="A108" s="39"/>
      <c r="B108" s="39"/>
      <c r="C108" s="141"/>
      <c r="D108" s="39"/>
      <c r="E108" s="39"/>
      <c r="F108" s="39"/>
      <c r="G108" s="39"/>
    </row>
    <row r="109" spans="1:7" x14ac:dyDescent="0.2">
      <c r="A109" s="39"/>
      <c r="B109" s="39"/>
      <c r="C109" s="141"/>
      <c r="D109" s="39"/>
      <c r="E109" s="39"/>
      <c r="F109" s="39"/>
      <c r="G109" s="39"/>
    </row>
    <row r="110" spans="1:7" x14ac:dyDescent="0.2">
      <c r="A110" s="39"/>
      <c r="B110" s="39"/>
      <c r="C110" s="141"/>
      <c r="D110" s="39"/>
      <c r="E110" s="39"/>
      <c r="F110" s="39"/>
      <c r="G110" s="39"/>
    </row>
    <row r="111" spans="1:7" x14ac:dyDescent="0.2">
      <c r="A111" s="39"/>
      <c r="B111" s="39"/>
      <c r="C111" s="141"/>
      <c r="D111" s="39"/>
      <c r="E111" s="39"/>
      <c r="F111" s="39"/>
      <c r="G111" s="39"/>
    </row>
    <row r="112" spans="1:7" x14ac:dyDescent="0.2">
      <c r="A112" s="39"/>
      <c r="B112" s="39"/>
      <c r="C112" s="141"/>
      <c r="D112" s="39"/>
      <c r="E112" s="39"/>
      <c r="F112" s="39"/>
      <c r="G112" s="39"/>
    </row>
    <row r="113" spans="1:7" x14ac:dyDescent="0.2">
      <c r="A113" s="39"/>
      <c r="B113" s="39"/>
      <c r="C113" s="141"/>
      <c r="D113" s="39"/>
      <c r="E113" s="39"/>
      <c r="F113" s="39"/>
      <c r="G113" s="39"/>
    </row>
    <row r="114" spans="1:7" x14ac:dyDescent="0.2">
      <c r="A114" s="39"/>
      <c r="B114" s="39"/>
      <c r="C114" s="141"/>
      <c r="D114" s="39"/>
      <c r="E114" s="39"/>
      <c r="F114" s="39"/>
      <c r="G114" s="39"/>
    </row>
    <row r="115" spans="1:7" x14ac:dyDescent="0.2">
      <c r="A115" s="39"/>
      <c r="B115" s="39"/>
      <c r="C115" s="141"/>
      <c r="D115" s="39"/>
      <c r="E115" s="39"/>
      <c r="F115" s="39"/>
      <c r="G115" s="39"/>
    </row>
    <row r="116" spans="1:7" x14ac:dyDescent="0.2">
      <c r="A116" s="39"/>
      <c r="B116" s="39"/>
      <c r="C116" s="141"/>
      <c r="D116" s="39"/>
      <c r="E116" s="39"/>
      <c r="F116" s="39"/>
      <c r="G116" s="39"/>
    </row>
    <row r="117" spans="1:7" x14ac:dyDescent="0.2">
      <c r="A117" s="39"/>
      <c r="B117" s="39"/>
      <c r="C117" s="141"/>
      <c r="D117" s="39"/>
      <c r="E117" s="39"/>
      <c r="F117" s="39"/>
      <c r="G117" s="39"/>
    </row>
    <row r="118" spans="1:7" x14ac:dyDescent="0.2">
      <c r="A118" s="39"/>
      <c r="B118" s="39"/>
      <c r="C118" s="141"/>
      <c r="D118" s="39"/>
      <c r="E118" s="39"/>
      <c r="F118" s="39"/>
      <c r="G118" s="39"/>
    </row>
    <row r="119" spans="1:7" x14ac:dyDescent="0.2">
      <c r="A119" s="39"/>
      <c r="B119" s="39"/>
      <c r="C119" s="141"/>
      <c r="D119" s="39"/>
      <c r="E119" s="39"/>
      <c r="F119" s="39"/>
      <c r="G119" s="39"/>
    </row>
    <row r="120" spans="1:7" x14ac:dyDescent="0.2">
      <c r="A120" s="39"/>
      <c r="B120" s="39"/>
      <c r="C120" s="141"/>
      <c r="D120" s="39"/>
      <c r="E120" s="39"/>
      <c r="F120" s="39"/>
      <c r="G120" s="39"/>
    </row>
    <row r="121" spans="1:7" x14ac:dyDescent="0.2">
      <c r="A121" s="39"/>
      <c r="B121" s="39"/>
      <c r="C121" s="141"/>
      <c r="D121" s="39"/>
      <c r="E121" s="39"/>
      <c r="F121" s="39"/>
      <c r="G121" s="39"/>
    </row>
    <row r="122" spans="1:7" x14ac:dyDescent="0.2">
      <c r="A122" s="39"/>
      <c r="B122" s="39"/>
      <c r="C122" s="141"/>
      <c r="D122" s="39"/>
      <c r="E122" s="39"/>
      <c r="F122" s="39"/>
      <c r="G122" s="39"/>
    </row>
    <row r="123" spans="1:7" x14ac:dyDescent="0.2">
      <c r="A123" s="39"/>
      <c r="B123" s="39"/>
      <c r="C123" s="141"/>
      <c r="D123" s="39"/>
      <c r="E123" s="39"/>
      <c r="F123" s="39"/>
      <c r="G123" s="39"/>
    </row>
    <row r="124" spans="1:7" x14ac:dyDescent="0.2">
      <c r="A124" s="39"/>
      <c r="B124" s="39"/>
      <c r="C124" s="141"/>
      <c r="D124" s="39"/>
      <c r="E124" s="39"/>
      <c r="F124" s="39"/>
      <c r="G124" s="39"/>
    </row>
    <row r="125" spans="1:7" x14ac:dyDescent="0.2">
      <c r="A125" s="39"/>
      <c r="B125" s="39"/>
      <c r="C125" s="141"/>
      <c r="D125" s="39"/>
      <c r="E125" s="39"/>
      <c r="F125" s="39"/>
      <c r="G125" s="39"/>
    </row>
    <row r="126" spans="1:7" x14ac:dyDescent="0.2">
      <c r="A126" s="39"/>
      <c r="B126" s="39"/>
      <c r="C126" s="141"/>
      <c r="D126" s="39"/>
      <c r="E126" s="39"/>
      <c r="F126" s="39"/>
      <c r="G126" s="39"/>
    </row>
    <row r="127" spans="1:7" x14ac:dyDescent="0.2">
      <c r="A127" s="39"/>
      <c r="B127" s="39"/>
      <c r="C127" s="141"/>
      <c r="D127" s="39"/>
      <c r="E127" s="39"/>
      <c r="F127" s="39"/>
      <c r="G127" s="39"/>
    </row>
    <row r="128" spans="1:7" x14ac:dyDescent="0.2">
      <c r="A128" s="39"/>
      <c r="B128" s="39"/>
      <c r="C128" s="141"/>
      <c r="D128" s="39"/>
      <c r="E128" s="39"/>
      <c r="F128" s="39"/>
      <c r="G128" s="39"/>
    </row>
    <row r="129" spans="1:7" x14ac:dyDescent="0.2">
      <c r="A129" s="39"/>
      <c r="B129" s="39"/>
      <c r="C129" s="141"/>
      <c r="D129" s="39"/>
      <c r="E129" s="39"/>
      <c r="F129" s="39"/>
      <c r="G129" s="39"/>
    </row>
    <row r="130" spans="1:7" x14ac:dyDescent="0.2">
      <c r="A130" s="39"/>
      <c r="B130" s="39"/>
      <c r="C130" s="141"/>
      <c r="D130" s="39"/>
      <c r="E130" s="39"/>
      <c r="F130" s="39"/>
      <c r="G130" s="39"/>
    </row>
    <row r="131" spans="1:7" x14ac:dyDescent="0.2">
      <c r="A131" s="39"/>
      <c r="B131" s="39"/>
      <c r="C131" s="141"/>
      <c r="D131" s="39"/>
      <c r="E131" s="39"/>
      <c r="F131" s="39"/>
      <c r="G131" s="39"/>
    </row>
    <row r="132" spans="1:7" x14ac:dyDescent="0.2">
      <c r="A132" s="39"/>
      <c r="B132" s="39"/>
      <c r="C132" s="141"/>
      <c r="D132" s="39"/>
      <c r="E132" s="39"/>
      <c r="F132" s="39"/>
      <c r="G132" s="39"/>
    </row>
    <row r="133" spans="1:7" x14ac:dyDescent="0.2">
      <c r="A133" s="39"/>
      <c r="B133" s="39"/>
      <c r="C133" s="141"/>
      <c r="D133" s="39"/>
      <c r="E133" s="39"/>
      <c r="F133" s="39"/>
      <c r="G133" s="39"/>
    </row>
    <row r="134" spans="1:7" x14ac:dyDescent="0.2">
      <c r="A134" s="39"/>
      <c r="B134" s="39"/>
      <c r="C134" s="141"/>
      <c r="D134" s="39"/>
      <c r="E134" s="39"/>
      <c r="F134" s="39"/>
      <c r="G134" s="39"/>
    </row>
    <row r="135" spans="1:7" x14ac:dyDescent="0.2">
      <c r="A135" s="39"/>
      <c r="B135" s="39"/>
      <c r="C135" s="141"/>
      <c r="D135" s="39"/>
      <c r="E135" s="39"/>
      <c r="F135" s="39"/>
      <c r="G135" s="39"/>
    </row>
    <row r="136" spans="1:7" x14ac:dyDescent="0.2">
      <c r="A136" s="39"/>
      <c r="B136" s="39"/>
      <c r="C136" s="141"/>
      <c r="D136" s="39"/>
      <c r="E136" s="39"/>
      <c r="F136" s="39"/>
      <c r="G136" s="39"/>
    </row>
    <row r="137" spans="1:7" x14ac:dyDescent="0.2">
      <c r="A137" s="39"/>
      <c r="B137" s="39"/>
      <c r="C137" s="141"/>
      <c r="D137" s="39"/>
      <c r="E137" s="39"/>
      <c r="F137" s="39"/>
      <c r="G137" s="39"/>
    </row>
    <row r="138" spans="1:7" x14ac:dyDescent="0.2">
      <c r="A138" s="39"/>
      <c r="B138" s="39"/>
      <c r="C138" s="141"/>
      <c r="D138" s="39"/>
      <c r="E138" s="39"/>
      <c r="F138" s="39"/>
      <c r="G138" s="39"/>
    </row>
    <row r="139" spans="1:7" x14ac:dyDescent="0.2">
      <c r="A139" s="39"/>
      <c r="B139" s="39"/>
      <c r="C139" s="141"/>
      <c r="D139" s="39"/>
      <c r="E139" s="39"/>
      <c r="F139" s="39"/>
      <c r="G139" s="39"/>
    </row>
    <row r="140" spans="1:7" x14ac:dyDescent="0.2">
      <c r="A140" s="39"/>
      <c r="B140" s="39"/>
      <c r="C140" s="141"/>
      <c r="D140" s="39"/>
      <c r="E140" s="39"/>
      <c r="F140" s="39"/>
      <c r="G140" s="39"/>
    </row>
    <row r="141" spans="1:7" x14ac:dyDescent="0.2">
      <c r="A141" s="39"/>
      <c r="B141" s="39"/>
      <c r="C141" s="141"/>
      <c r="D141" s="39"/>
      <c r="E141" s="39"/>
      <c r="F141" s="39"/>
      <c r="G141" s="39"/>
    </row>
    <row r="142" spans="1:7" x14ac:dyDescent="0.2">
      <c r="A142" s="39"/>
      <c r="B142" s="39"/>
      <c r="C142" s="141"/>
      <c r="D142" s="39"/>
      <c r="E142" s="39"/>
      <c r="F142" s="39"/>
      <c r="G142" s="39"/>
    </row>
    <row r="143" spans="1:7" x14ac:dyDescent="0.2">
      <c r="A143" s="39"/>
      <c r="B143" s="39"/>
      <c r="C143" s="141"/>
      <c r="D143" s="39"/>
      <c r="E143" s="39"/>
      <c r="F143" s="39"/>
      <c r="G143" s="39"/>
    </row>
    <row r="144" spans="1:7" x14ac:dyDescent="0.2">
      <c r="A144" s="39"/>
      <c r="B144" s="39"/>
      <c r="C144" s="141"/>
      <c r="D144" s="39"/>
      <c r="E144" s="39"/>
      <c r="F144" s="39"/>
      <c r="G144" s="39"/>
    </row>
    <row r="145" spans="1:7" x14ac:dyDescent="0.2">
      <c r="A145" s="39"/>
      <c r="B145" s="39"/>
      <c r="C145" s="141"/>
      <c r="D145" s="39"/>
      <c r="E145" s="39"/>
      <c r="F145" s="39"/>
      <c r="G145" s="39"/>
    </row>
    <row r="146" spans="1:7" x14ac:dyDescent="0.2">
      <c r="A146" s="39"/>
      <c r="B146" s="39"/>
      <c r="C146" s="141"/>
      <c r="D146" s="39"/>
      <c r="E146" s="39"/>
      <c r="F146" s="39"/>
      <c r="G146" s="39"/>
    </row>
    <row r="147" spans="1:7" x14ac:dyDescent="0.2">
      <c r="A147" s="39"/>
      <c r="B147" s="39"/>
      <c r="C147" s="141"/>
      <c r="D147" s="39"/>
      <c r="E147" s="39"/>
      <c r="F147" s="39"/>
      <c r="G147" s="39"/>
    </row>
    <row r="148" spans="1:7" x14ac:dyDescent="0.2">
      <c r="A148" s="39"/>
      <c r="B148" s="39"/>
      <c r="C148" s="141"/>
      <c r="D148" s="39"/>
      <c r="E148" s="39"/>
      <c r="F148" s="39"/>
      <c r="G148" s="39"/>
    </row>
    <row r="149" spans="1:7" x14ac:dyDescent="0.2">
      <c r="A149" s="39"/>
      <c r="B149" s="39"/>
      <c r="C149" s="141"/>
      <c r="D149" s="39"/>
      <c r="E149" s="39"/>
      <c r="F149" s="39"/>
      <c r="G149" s="39"/>
    </row>
    <row r="150" spans="1:7" x14ac:dyDescent="0.2">
      <c r="A150" s="39"/>
      <c r="B150" s="39"/>
      <c r="C150" s="141"/>
      <c r="D150" s="39"/>
      <c r="E150" s="39"/>
      <c r="F150" s="39"/>
      <c r="G150" s="39"/>
    </row>
    <row r="151" spans="1:7" x14ac:dyDescent="0.2">
      <c r="A151" s="39"/>
      <c r="B151" s="39"/>
      <c r="C151" s="141"/>
      <c r="D151" s="39"/>
      <c r="E151" s="39"/>
      <c r="F151" s="39"/>
      <c r="G151" s="39"/>
    </row>
    <row r="152" spans="1:7" x14ac:dyDescent="0.2">
      <c r="A152" s="39"/>
      <c r="B152" s="39"/>
      <c r="C152" s="141"/>
      <c r="D152" s="39"/>
      <c r="E152" s="39"/>
      <c r="F152" s="39"/>
      <c r="G152" s="39"/>
    </row>
    <row r="153" spans="1:7" x14ac:dyDescent="0.2">
      <c r="A153" s="39"/>
      <c r="B153" s="39"/>
      <c r="C153" s="141"/>
      <c r="D153" s="39"/>
      <c r="E153" s="39"/>
      <c r="F153" s="39"/>
      <c r="G153" s="39"/>
    </row>
    <row r="154" spans="1:7" x14ac:dyDescent="0.2">
      <c r="A154" s="39"/>
      <c r="B154" s="39"/>
      <c r="C154" s="141"/>
      <c r="D154" s="39"/>
      <c r="E154" s="39"/>
      <c r="F154" s="39"/>
      <c r="G154" s="39"/>
    </row>
    <row r="155" spans="1:7" x14ac:dyDescent="0.2">
      <c r="A155" s="39"/>
      <c r="B155" s="39"/>
      <c r="C155" s="141"/>
      <c r="D155" s="39"/>
      <c r="E155" s="39"/>
      <c r="F155" s="39"/>
      <c r="G155" s="39"/>
    </row>
    <row r="156" spans="1:7" x14ac:dyDescent="0.2">
      <c r="A156" s="39"/>
      <c r="B156" s="39"/>
      <c r="C156" s="141"/>
      <c r="D156" s="39"/>
      <c r="E156" s="39"/>
      <c r="F156" s="39"/>
      <c r="G156" s="39"/>
    </row>
    <row r="157" spans="1:7" x14ac:dyDescent="0.2">
      <c r="A157" s="39"/>
      <c r="B157" s="39"/>
      <c r="C157" s="141"/>
      <c r="D157" s="39"/>
      <c r="E157" s="39"/>
      <c r="F157" s="39"/>
      <c r="G157" s="39"/>
    </row>
    <row r="158" spans="1:7" x14ac:dyDescent="0.2">
      <c r="A158" s="39"/>
      <c r="B158" s="39"/>
      <c r="C158" s="141"/>
      <c r="D158" s="39"/>
      <c r="E158" s="39"/>
      <c r="F158" s="39"/>
      <c r="G158" s="39"/>
    </row>
    <row r="159" spans="1:7" x14ac:dyDescent="0.2">
      <c r="A159" s="39"/>
      <c r="B159" s="39"/>
      <c r="C159" s="141"/>
      <c r="D159" s="39"/>
      <c r="E159" s="39"/>
      <c r="F159" s="39"/>
      <c r="G159" s="39"/>
    </row>
    <row r="160" spans="1:7" x14ac:dyDescent="0.2">
      <c r="A160" s="39"/>
      <c r="B160" s="39"/>
      <c r="C160" s="141"/>
      <c r="D160" s="39"/>
      <c r="E160" s="39"/>
      <c r="F160" s="39"/>
      <c r="G160" s="39"/>
    </row>
    <row r="161" spans="1:7" x14ac:dyDescent="0.2">
      <c r="A161" s="39"/>
      <c r="B161" s="39"/>
      <c r="C161" s="141"/>
      <c r="D161" s="39"/>
      <c r="E161" s="39"/>
      <c r="F161" s="39"/>
      <c r="G161" s="39"/>
    </row>
    <row r="162" spans="1:7" x14ac:dyDescent="0.2">
      <c r="A162" s="39"/>
      <c r="B162" s="39"/>
      <c r="C162" s="141"/>
      <c r="D162" s="39"/>
      <c r="E162" s="39"/>
      <c r="F162" s="39"/>
      <c r="G162" s="39"/>
    </row>
    <row r="163" spans="1:7" x14ac:dyDescent="0.2">
      <c r="A163" s="39"/>
      <c r="B163" s="39"/>
      <c r="C163" s="141"/>
      <c r="D163" s="39"/>
      <c r="E163" s="39"/>
      <c r="F163" s="39"/>
      <c r="G163" s="39"/>
    </row>
    <row r="164" spans="1:7" x14ac:dyDescent="0.2">
      <c r="A164" s="39"/>
      <c r="B164" s="39"/>
      <c r="C164" s="141"/>
      <c r="D164" s="39"/>
      <c r="E164" s="39"/>
      <c r="F164" s="39"/>
      <c r="G164" s="39"/>
    </row>
    <row r="165" spans="1:7" x14ac:dyDescent="0.2">
      <c r="A165" s="39"/>
      <c r="B165" s="39"/>
      <c r="C165" s="141"/>
      <c r="D165" s="39"/>
      <c r="E165" s="39"/>
      <c r="F165" s="39"/>
      <c r="G165" s="39"/>
    </row>
    <row r="166" spans="1:7" x14ac:dyDescent="0.2">
      <c r="A166" s="39"/>
      <c r="B166" s="39"/>
      <c r="C166" s="141"/>
      <c r="D166" s="39"/>
      <c r="E166" s="39"/>
      <c r="F166" s="39"/>
      <c r="G166" s="39"/>
    </row>
    <row r="167" spans="1:7" x14ac:dyDescent="0.2">
      <c r="A167" s="39"/>
      <c r="B167" s="39"/>
      <c r="C167" s="141"/>
      <c r="D167" s="39"/>
      <c r="E167" s="39"/>
      <c r="F167" s="39"/>
      <c r="G167" s="39"/>
    </row>
    <row r="168" spans="1:7" x14ac:dyDescent="0.2">
      <c r="A168" s="39"/>
      <c r="B168" s="39"/>
      <c r="C168" s="141"/>
      <c r="D168" s="39"/>
      <c r="E168" s="39"/>
      <c r="F168" s="39"/>
      <c r="G168" s="39"/>
    </row>
    <row r="169" spans="1:7" x14ac:dyDescent="0.2">
      <c r="A169" s="39"/>
      <c r="B169" s="39"/>
      <c r="C169" s="141"/>
      <c r="D169" s="39"/>
      <c r="E169" s="39"/>
      <c r="F169" s="39"/>
      <c r="G169" s="39"/>
    </row>
    <row r="170" spans="1:7" x14ac:dyDescent="0.2">
      <c r="A170" s="39"/>
      <c r="B170" s="39"/>
      <c r="C170" s="141"/>
      <c r="D170" s="39"/>
      <c r="E170" s="39"/>
      <c r="F170" s="39"/>
      <c r="G170" s="39"/>
    </row>
    <row r="171" spans="1:7" x14ac:dyDescent="0.2">
      <c r="A171" s="39"/>
      <c r="B171" s="39"/>
      <c r="C171" s="141"/>
      <c r="D171" s="39"/>
      <c r="E171" s="39"/>
      <c r="F171" s="39"/>
      <c r="G171" s="39"/>
    </row>
    <row r="172" spans="1:7" x14ac:dyDescent="0.2">
      <c r="A172" s="39"/>
      <c r="B172" s="39"/>
      <c r="C172" s="141"/>
      <c r="D172" s="39"/>
      <c r="E172" s="39"/>
      <c r="F172" s="39"/>
      <c r="G172" s="39"/>
    </row>
    <row r="173" spans="1:7" x14ac:dyDescent="0.2">
      <c r="A173" s="39"/>
      <c r="B173" s="39"/>
      <c r="C173" s="141"/>
      <c r="D173" s="39"/>
      <c r="E173" s="39"/>
      <c r="F173" s="39"/>
      <c r="G173" s="39"/>
    </row>
    <row r="174" spans="1:7" x14ac:dyDescent="0.2">
      <c r="A174" s="39"/>
      <c r="B174" s="39"/>
      <c r="C174" s="141"/>
      <c r="D174" s="39"/>
      <c r="E174" s="39"/>
      <c r="F174" s="39"/>
      <c r="G174" s="39"/>
    </row>
    <row r="175" spans="1:7" x14ac:dyDescent="0.2">
      <c r="A175" s="39"/>
      <c r="B175" s="39"/>
      <c r="C175" s="141"/>
      <c r="D175" s="39"/>
      <c r="E175" s="39"/>
      <c r="F175" s="39"/>
      <c r="G175" s="39"/>
    </row>
    <row r="176" spans="1:7" x14ac:dyDescent="0.2">
      <c r="A176" s="39"/>
      <c r="B176" s="39"/>
      <c r="C176" s="141"/>
      <c r="D176" s="39"/>
      <c r="E176" s="39"/>
      <c r="F176" s="39"/>
      <c r="G176" s="39"/>
    </row>
    <row r="177" spans="1:7" x14ac:dyDescent="0.2">
      <c r="A177" s="39"/>
      <c r="B177" s="39"/>
      <c r="C177" s="141"/>
      <c r="D177" s="39"/>
      <c r="E177" s="39"/>
      <c r="F177" s="39"/>
      <c r="G177" s="39"/>
    </row>
    <row r="178" spans="1:7" x14ac:dyDescent="0.2">
      <c r="A178" s="39"/>
      <c r="B178" s="39"/>
      <c r="C178" s="141"/>
      <c r="D178" s="39"/>
      <c r="E178" s="39"/>
      <c r="F178" s="39"/>
      <c r="G178" s="39"/>
    </row>
    <row r="179" spans="1:7" x14ac:dyDescent="0.2">
      <c r="A179" s="39"/>
      <c r="B179" s="39"/>
      <c r="C179" s="141"/>
      <c r="D179" s="39"/>
      <c r="E179" s="39"/>
      <c r="F179" s="39"/>
      <c r="G179" s="39"/>
    </row>
    <row r="180" spans="1:7" x14ac:dyDescent="0.2">
      <c r="A180" s="39"/>
      <c r="B180" s="39"/>
      <c r="C180" s="141"/>
      <c r="D180" s="39"/>
      <c r="E180" s="39"/>
      <c r="F180" s="39"/>
      <c r="G180" s="39"/>
    </row>
    <row r="181" spans="1:7" x14ac:dyDescent="0.2">
      <c r="A181" s="39"/>
      <c r="B181" s="39"/>
      <c r="C181" s="141"/>
      <c r="D181" s="39"/>
      <c r="E181" s="39"/>
      <c r="F181" s="39"/>
      <c r="G181" s="39"/>
    </row>
    <row r="182" spans="1:7" x14ac:dyDescent="0.2">
      <c r="A182" s="39"/>
      <c r="B182" s="39"/>
      <c r="C182" s="141"/>
      <c r="D182" s="39"/>
      <c r="E182" s="39"/>
      <c r="F182" s="39"/>
      <c r="G182" s="39"/>
    </row>
    <row r="183" spans="1:7" x14ac:dyDescent="0.2">
      <c r="A183" s="39"/>
      <c r="B183" s="39"/>
      <c r="C183" s="141"/>
      <c r="D183" s="39"/>
      <c r="E183" s="39"/>
      <c r="F183" s="39"/>
      <c r="G183" s="39"/>
    </row>
    <row r="184" spans="1:7" x14ac:dyDescent="0.2">
      <c r="A184" s="39"/>
      <c r="B184" s="39"/>
      <c r="C184" s="141"/>
      <c r="D184" s="39"/>
      <c r="E184" s="39"/>
      <c r="F184" s="39"/>
      <c r="G184" s="39"/>
    </row>
    <row r="185" spans="1:7" x14ac:dyDescent="0.2">
      <c r="A185" s="39"/>
      <c r="B185" s="39"/>
      <c r="C185" s="141"/>
      <c r="D185" s="39"/>
      <c r="E185" s="39"/>
      <c r="F185" s="39"/>
      <c r="G185" s="39"/>
    </row>
    <row r="186" spans="1:7" x14ac:dyDescent="0.2">
      <c r="A186" s="39"/>
      <c r="B186" s="39"/>
      <c r="C186" s="141"/>
      <c r="D186" s="39"/>
      <c r="E186" s="39"/>
      <c r="F186" s="39"/>
      <c r="G186" s="39"/>
    </row>
    <row r="187" spans="1:7" x14ac:dyDescent="0.2">
      <c r="A187" s="39"/>
      <c r="B187" s="39"/>
      <c r="C187" s="141"/>
      <c r="D187" s="39"/>
      <c r="E187" s="39"/>
      <c r="F187" s="39"/>
      <c r="G187" s="39"/>
    </row>
    <row r="188" spans="1:7" x14ac:dyDescent="0.2">
      <c r="A188" s="39"/>
      <c r="B188" s="39"/>
      <c r="C188" s="141"/>
      <c r="D188" s="39"/>
      <c r="E188" s="39"/>
      <c r="F188" s="39"/>
      <c r="G188" s="39"/>
    </row>
    <row r="189" spans="1:7" x14ac:dyDescent="0.2">
      <c r="A189" s="39"/>
      <c r="B189" s="39"/>
      <c r="C189" s="141"/>
      <c r="D189" s="39"/>
      <c r="E189" s="39"/>
      <c r="F189" s="39"/>
      <c r="G189" s="39"/>
    </row>
    <row r="190" spans="1:7" x14ac:dyDescent="0.2">
      <c r="A190" s="39"/>
      <c r="B190" s="39"/>
      <c r="C190" s="141"/>
      <c r="D190" s="39"/>
      <c r="E190" s="39"/>
      <c r="F190" s="39"/>
      <c r="G190" s="39"/>
    </row>
    <row r="191" spans="1:7" x14ac:dyDescent="0.2">
      <c r="A191" s="39"/>
      <c r="B191" s="39"/>
      <c r="C191" s="141"/>
      <c r="D191" s="39"/>
      <c r="E191" s="39"/>
      <c r="F191" s="39"/>
      <c r="G191" s="39"/>
    </row>
    <row r="192" spans="1:7" x14ac:dyDescent="0.2">
      <c r="A192" s="39"/>
      <c r="B192" s="39"/>
      <c r="C192" s="141"/>
      <c r="D192" s="39"/>
      <c r="E192" s="39"/>
      <c r="F192" s="39"/>
      <c r="G192" s="39"/>
    </row>
    <row r="193" spans="1:7" x14ac:dyDescent="0.2">
      <c r="A193" s="39"/>
      <c r="B193" s="39"/>
      <c r="C193" s="141"/>
      <c r="D193" s="39"/>
      <c r="E193" s="39"/>
      <c r="F193" s="39"/>
      <c r="G193" s="39"/>
    </row>
    <row r="194" spans="1:7" x14ac:dyDescent="0.2">
      <c r="A194" s="39"/>
      <c r="B194" s="39"/>
      <c r="C194" s="141"/>
      <c r="D194" s="39"/>
      <c r="E194" s="39"/>
      <c r="F194" s="39"/>
      <c r="G194" s="39"/>
    </row>
    <row r="195" spans="1:7" x14ac:dyDescent="0.2">
      <c r="A195" s="39"/>
      <c r="B195" s="39"/>
      <c r="C195" s="141"/>
      <c r="D195" s="39"/>
      <c r="E195" s="39"/>
      <c r="F195" s="39"/>
      <c r="G195" s="39"/>
    </row>
    <row r="196" spans="1:7" x14ac:dyDescent="0.2">
      <c r="A196" s="39"/>
      <c r="B196" s="39"/>
      <c r="C196" s="141"/>
      <c r="D196" s="39"/>
      <c r="E196" s="39"/>
      <c r="F196" s="39"/>
      <c r="G196" s="39"/>
    </row>
    <row r="197" spans="1:7" x14ac:dyDescent="0.2">
      <c r="A197" s="39"/>
      <c r="B197" s="39"/>
      <c r="C197" s="141"/>
      <c r="D197" s="39"/>
      <c r="E197" s="39"/>
      <c r="F197" s="39"/>
      <c r="G197" s="39"/>
    </row>
    <row r="198" spans="1:7" x14ac:dyDescent="0.2">
      <c r="A198" s="39"/>
      <c r="B198" s="39"/>
      <c r="C198" s="141"/>
      <c r="D198" s="39"/>
      <c r="E198" s="39"/>
      <c r="F198" s="39"/>
      <c r="G198" s="39"/>
    </row>
    <row r="199" spans="1:7" x14ac:dyDescent="0.2">
      <c r="A199" s="39"/>
      <c r="B199" s="39"/>
      <c r="C199" s="141"/>
      <c r="D199" s="39"/>
      <c r="E199" s="39"/>
      <c r="F199" s="39"/>
      <c r="G199" s="39"/>
    </row>
    <row r="200" spans="1:7" x14ac:dyDescent="0.2">
      <c r="A200" s="39"/>
      <c r="B200" s="39"/>
      <c r="C200" s="141"/>
      <c r="D200" s="39"/>
      <c r="E200" s="39"/>
      <c r="F200" s="39"/>
      <c r="G200" s="39"/>
    </row>
    <row r="201" spans="1:7" x14ac:dyDescent="0.2">
      <c r="A201" s="39"/>
      <c r="B201" s="39"/>
      <c r="C201" s="141"/>
      <c r="D201" s="39"/>
      <c r="E201" s="39"/>
      <c r="F201" s="39"/>
      <c r="G201" s="39"/>
    </row>
    <row r="202" spans="1:7" x14ac:dyDescent="0.2">
      <c r="A202" s="39"/>
      <c r="B202" s="39"/>
      <c r="C202" s="141"/>
      <c r="D202" s="39"/>
      <c r="E202" s="39"/>
      <c r="F202" s="39"/>
      <c r="G202" s="39"/>
    </row>
    <row r="203" spans="1:7" x14ac:dyDescent="0.2">
      <c r="A203" s="39"/>
      <c r="B203" s="39"/>
      <c r="C203" s="141"/>
      <c r="D203" s="39"/>
      <c r="E203" s="39"/>
      <c r="F203" s="39"/>
      <c r="G203" s="39"/>
    </row>
    <row r="204" spans="1:7" x14ac:dyDescent="0.2">
      <c r="A204" s="39"/>
      <c r="B204" s="39"/>
      <c r="C204" s="141"/>
      <c r="D204" s="39"/>
      <c r="E204" s="39"/>
      <c r="F204" s="39"/>
      <c r="G204" s="39"/>
    </row>
    <row r="205" spans="1:7" x14ac:dyDescent="0.2">
      <c r="A205" s="39"/>
      <c r="B205" s="39"/>
      <c r="C205" s="141"/>
      <c r="D205" s="39"/>
      <c r="E205" s="39"/>
      <c r="F205" s="39"/>
      <c r="G205" s="39"/>
    </row>
    <row r="206" spans="1:7" x14ac:dyDescent="0.2">
      <c r="A206" s="39"/>
      <c r="B206" s="39"/>
      <c r="C206" s="141"/>
      <c r="D206" s="39"/>
      <c r="E206" s="39"/>
      <c r="F206" s="39"/>
      <c r="G206" s="39"/>
    </row>
    <row r="207" spans="1:7" x14ac:dyDescent="0.2">
      <c r="A207" s="39"/>
      <c r="B207" s="39"/>
      <c r="C207" s="141"/>
      <c r="D207" s="39"/>
      <c r="E207" s="39"/>
      <c r="F207" s="39"/>
      <c r="G207" s="39"/>
    </row>
    <row r="208" spans="1:7" x14ac:dyDescent="0.2">
      <c r="A208" s="39"/>
      <c r="B208" s="39"/>
      <c r="C208" s="141"/>
      <c r="D208" s="39"/>
      <c r="E208" s="39"/>
      <c r="F208" s="39"/>
      <c r="G208" s="39"/>
    </row>
    <row r="209" spans="1:7" x14ac:dyDescent="0.2">
      <c r="A209" s="39"/>
      <c r="B209" s="39"/>
      <c r="C209" s="141"/>
      <c r="D209" s="39"/>
      <c r="E209" s="39"/>
      <c r="F209" s="39"/>
      <c r="G209" s="39"/>
    </row>
    <row r="210" spans="1:7" x14ac:dyDescent="0.2">
      <c r="A210" s="39"/>
      <c r="B210" s="39"/>
      <c r="C210" s="141"/>
      <c r="D210" s="39"/>
      <c r="E210" s="39"/>
      <c r="F210" s="39"/>
      <c r="G210" s="39"/>
    </row>
    <row r="211" spans="1:7" x14ac:dyDescent="0.2">
      <c r="A211" s="39"/>
      <c r="B211" s="39"/>
      <c r="C211" s="141"/>
      <c r="D211" s="39"/>
      <c r="E211" s="39"/>
      <c r="F211" s="39"/>
      <c r="G211" s="39"/>
    </row>
    <row r="212" spans="1:7" x14ac:dyDescent="0.2">
      <c r="A212" s="39"/>
      <c r="B212" s="39"/>
      <c r="C212" s="141"/>
      <c r="D212" s="39"/>
      <c r="E212" s="39"/>
      <c r="F212" s="39"/>
      <c r="G212" s="39"/>
    </row>
    <row r="213" spans="1:7" x14ac:dyDescent="0.2">
      <c r="A213" s="39"/>
      <c r="B213" s="39"/>
      <c r="C213" s="141"/>
      <c r="D213" s="39"/>
      <c r="E213" s="39"/>
      <c r="F213" s="39"/>
      <c r="G213" s="39"/>
    </row>
    <row r="214" spans="1:7" x14ac:dyDescent="0.2">
      <c r="A214" s="39"/>
      <c r="B214" s="39"/>
      <c r="C214" s="141"/>
      <c r="D214" s="39"/>
      <c r="E214" s="39"/>
      <c r="F214" s="39"/>
      <c r="G214" s="39"/>
    </row>
    <row r="215" spans="1:7" x14ac:dyDescent="0.2">
      <c r="A215" s="39"/>
      <c r="B215" s="39"/>
      <c r="C215" s="141"/>
      <c r="D215" s="39"/>
      <c r="E215" s="39"/>
      <c r="F215" s="39"/>
      <c r="G215" s="39"/>
    </row>
    <row r="216" spans="1:7" x14ac:dyDescent="0.2">
      <c r="A216" s="39"/>
      <c r="B216" s="39"/>
      <c r="C216" s="141"/>
      <c r="D216" s="39"/>
      <c r="E216" s="39"/>
      <c r="F216" s="39"/>
      <c r="G216" s="39"/>
    </row>
    <row r="217" spans="1:7" x14ac:dyDescent="0.2">
      <c r="A217" s="39"/>
      <c r="B217" s="39"/>
      <c r="C217" s="141"/>
      <c r="D217" s="39"/>
      <c r="E217" s="39"/>
      <c r="F217" s="39"/>
      <c r="G217" s="39"/>
    </row>
    <row r="218" spans="1:7" x14ac:dyDescent="0.2">
      <c r="A218" s="39"/>
      <c r="B218" s="39"/>
      <c r="C218" s="141"/>
      <c r="D218" s="39"/>
      <c r="E218" s="39"/>
      <c r="F218" s="39"/>
      <c r="G218" s="39"/>
    </row>
    <row r="219" spans="1:7" x14ac:dyDescent="0.2">
      <c r="A219" s="39"/>
      <c r="B219" s="39"/>
      <c r="C219" s="141"/>
      <c r="D219" s="39"/>
      <c r="E219" s="39"/>
      <c r="F219" s="39"/>
      <c r="G219" s="39"/>
    </row>
    <row r="220" spans="1:7" x14ac:dyDescent="0.2">
      <c r="A220" s="39"/>
      <c r="B220" s="39"/>
      <c r="C220" s="141"/>
      <c r="D220" s="39"/>
      <c r="E220" s="39"/>
      <c r="F220" s="39"/>
      <c r="G220" s="39"/>
    </row>
    <row r="221" spans="1:7" x14ac:dyDescent="0.2">
      <c r="A221" s="39"/>
      <c r="B221" s="39"/>
      <c r="C221" s="141"/>
      <c r="D221" s="39"/>
      <c r="E221" s="39"/>
      <c r="F221" s="39"/>
      <c r="G221" s="39"/>
    </row>
    <row r="222" spans="1:7" x14ac:dyDescent="0.2">
      <c r="A222" s="39"/>
      <c r="B222" s="39"/>
      <c r="C222" s="141"/>
      <c r="D222" s="39"/>
      <c r="E222" s="39"/>
      <c r="F222" s="39"/>
      <c r="G222" s="39"/>
    </row>
    <row r="223" spans="1:7" x14ac:dyDescent="0.2">
      <c r="A223" s="39"/>
      <c r="B223" s="39"/>
      <c r="C223" s="141"/>
      <c r="D223" s="39"/>
      <c r="E223" s="39"/>
      <c r="F223" s="39"/>
      <c r="G223" s="39"/>
    </row>
    <row r="224" spans="1:7" x14ac:dyDescent="0.2">
      <c r="A224" s="39"/>
      <c r="B224" s="39"/>
      <c r="C224" s="141"/>
      <c r="D224" s="39"/>
      <c r="E224" s="39"/>
      <c r="F224" s="39"/>
      <c r="G224" s="39"/>
    </row>
    <row r="225" spans="1:7" x14ac:dyDescent="0.2">
      <c r="A225" s="39"/>
      <c r="B225" s="39"/>
      <c r="C225" s="141"/>
      <c r="D225" s="39"/>
      <c r="E225" s="39"/>
      <c r="F225" s="39"/>
      <c r="G225" s="39"/>
    </row>
    <row r="226" spans="1:7" x14ac:dyDescent="0.2">
      <c r="A226" s="39"/>
      <c r="B226" s="39"/>
      <c r="C226" s="141"/>
      <c r="D226" s="39"/>
      <c r="E226" s="39"/>
      <c r="F226" s="39"/>
      <c r="G226" s="39"/>
    </row>
    <row r="227" spans="1:7" x14ac:dyDescent="0.2">
      <c r="A227" s="39"/>
      <c r="B227" s="39"/>
      <c r="C227" s="141"/>
      <c r="D227" s="39"/>
      <c r="E227" s="39"/>
      <c r="F227" s="39"/>
      <c r="G227" s="39"/>
    </row>
    <row r="228" spans="1:7" x14ac:dyDescent="0.2">
      <c r="A228" s="39"/>
      <c r="B228" s="39"/>
      <c r="C228" s="141"/>
      <c r="D228" s="39"/>
      <c r="E228" s="39"/>
      <c r="F228" s="39"/>
      <c r="G228" s="39"/>
    </row>
    <row r="229" spans="1:7" x14ac:dyDescent="0.2">
      <c r="A229" s="39"/>
      <c r="B229" s="39"/>
      <c r="C229" s="141"/>
      <c r="D229" s="39"/>
      <c r="E229" s="39"/>
      <c r="F229" s="39"/>
      <c r="G229" s="39"/>
    </row>
    <row r="230" spans="1:7" x14ac:dyDescent="0.2">
      <c r="A230" s="39"/>
      <c r="B230" s="39"/>
      <c r="C230" s="141"/>
      <c r="D230" s="39"/>
      <c r="E230" s="39"/>
      <c r="F230" s="39"/>
      <c r="G230" s="39"/>
    </row>
    <row r="231" spans="1:7" x14ac:dyDescent="0.2">
      <c r="A231" s="39"/>
      <c r="B231" s="39"/>
      <c r="C231" s="141"/>
      <c r="D231" s="39"/>
      <c r="E231" s="39"/>
      <c r="F231" s="39"/>
      <c r="G231" s="39"/>
    </row>
    <row r="232" spans="1:7" x14ac:dyDescent="0.2">
      <c r="A232" s="39"/>
      <c r="B232" s="39"/>
      <c r="C232" s="141"/>
      <c r="D232" s="39"/>
      <c r="E232" s="39"/>
      <c r="F232" s="39"/>
      <c r="G232" s="39"/>
    </row>
    <row r="233" spans="1:7" x14ac:dyDescent="0.2">
      <c r="A233" s="39"/>
      <c r="B233" s="39"/>
      <c r="C233" s="141"/>
      <c r="D233" s="39"/>
      <c r="E233" s="39"/>
      <c r="F233" s="39"/>
      <c r="G233" s="39"/>
    </row>
    <row r="234" spans="1:7" x14ac:dyDescent="0.2">
      <c r="A234" s="39"/>
      <c r="B234" s="39"/>
      <c r="C234" s="141"/>
      <c r="D234" s="39"/>
      <c r="E234" s="39"/>
      <c r="F234" s="39"/>
      <c r="G234" s="39"/>
    </row>
    <row r="235" spans="1:7" x14ac:dyDescent="0.2">
      <c r="A235" s="39"/>
      <c r="B235" s="39"/>
      <c r="C235" s="141"/>
      <c r="D235" s="39"/>
      <c r="E235" s="39"/>
      <c r="F235" s="39"/>
      <c r="G235" s="39"/>
    </row>
    <row r="236" spans="1:7" x14ac:dyDescent="0.2">
      <c r="A236" s="39"/>
      <c r="B236" s="39"/>
      <c r="C236" s="141"/>
      <c r="D236" s="39"/>
      <c r="E236" s="39"/>
      <c r="F236" s="39"/>
      <c r="G236" s="39"/>
    </row>
    <row r="237" spans="1:7" x14ac:dyDescent="0.2">
      <c r="A237" s="39"/>
      <c r="B237" s="39"/>
      <c r="C237" s="141"/>
      <c r="D237" s="39"/>
      <c r="E237" s="39"/>
      <c r="F237" s="39"/>
      <c r="G237" s="39"/>
    </row>
    <row r="238" spans="1:7" x14ac:dyDescent="0.2">
      <c r="A238" s="39"/>
      <c r="B238" s="39"/>
      <c r="C238" s="141"/>
      <c r="D238" s="39"/>
      <c r="E238" s="39"/>
      <c r="F238" s="39"/>
      <c r="G238" s="39"/>
    </row>
    <row r="239" spans="1:7" x14ac:dyDescent="0.2">
      <c r="A239" s="39"/>
      <c r="B239" s="39"/>
      <c r="C239" s="141"/>
      <c r="D239" s="39"/>
      <c r="E239" s="39"/>
      <c r="F239" s="39"/>
      <c r="G239" s="39"/>
    </row>
    <row r="240" spans="1:7" x14ac:dyDescent="0.2">
      <c r="A240" s="39"/>
      <c r="B240" s="39"/>
      <c r="C240" s="141"/>
      <c r="D240" s="39"/>
      <c r="E240" s="39"/>
      <c r="F240" s="39"/>
      <c r="G240" s="39"/>
    </row>
    <row r="241" spans="1:7" x14ac:dyDescent="0.2">
      <c r="A241" s="39"/>
      <c r="B241" s="39"/>
      <c r="C241" s="141"/>
      <c r="D241" s="39"/>
      <c r="E241" s="39"/>
      <c r="F241" s="39"/>
      <c r="G241" s="39"/>
    </row>
    <row r="242" spans="1:7" x14ac:dyDescent="0.2">
      <c r="A242" s="39"/>
      <c r="B242" s="39"/>
      <c r="C242" s="141"/>
      <c r="D242" s="39"/>
      <c r="E242" s="39"/>
      <c r="F242" s="39"/>
      <c r="G242" s="39"/>
    </row>
    <row r="243" spans="1:7" x14ac:dyDescent="0.2">
      <c r="A243" s="39"/>
      <c r="B243" s="39"/>
      <c r="C243" s="141"/>
      <c r="D243" s="39"/>
      <c r="E243" s="39"/>
      <c r="F243" s="39"/>
      <c r="G243" s="39"/>
    </row>
    <row r="244" spans="1:7" x14ac:dyDescent="0.2">
      <c r="A244" s="39"/>
      <c r="B244" s="39"/>
      <c r="C244" s="141"/>
      <c r="D244" s="39"/>
      <c r="E244" s="39"/>
      <c r="F244" s="39"/>
      <c r="G244" s="39"/>
    </row>
    <row r="245" spans="1:7" x14ac:dyDescent="0.2">
      <c r="A245" s="39"/>
      <c r="B245" s="39"/>
      <c r="C245" s="141"/>
      <c r="D245" s="39"/>
      <c r="E245" s="39"/>
      <c r="F245" s="39"/>
      <c r="G245" s="39"/>
    </row>
    <row r="246" spans="1:7" x14ac:dyDescent="0.2">
      <c r="A246" s="39"/>
      <c r="B246" s="39"/>
      <c r="C246" s="141"/>
      <c r="D246" s="39"/>
      <c r="E246" s="39"/>
      <c r="F246" s="39"/>
      <c r="G246" s="39"/>
    </row>
    <row r="247" spans="1:7" x14ac:dyDescent="0.2">
      <c r="A247" s="39"/>
      <c r="B247" s="39"/>
      <c r="C247" s="141"/>
      <c r="D247" s="39"/>
      <c r="E247" s="39"/>
      <c r="F247" s="39"/>
      <c r="G247" s="39"/>
    </row>
    <row r="248" spans="1:7" x14ac:dyDescent="0.2">
      <c r="A248" s="39"/>
      <c r="B248" s="39"/>
      <c r="C248" s="141"/>
      <c r="D248" s="39"/>
      <c r="E248" s="39"/>
      <c r="F248" s="39"/>
      <c r="G248" s="39"/>
    </row>
    <row r="249" spans="1:7" x14ac:dyDescent="0.2">
      <c r="A249" s="39"/>
      <c r="B249" s="39"/>
      <c r="C249" s="141"/>
      <c r="D249" s="39"/>
      <c r="E249" s="39"/>
      <c r="F249" s="39"/>
      <c r="G249" s="39"/>
    </row>
    <row r="250" spans="1:7" x14ac:dyDescent="0.2">
      <c r="A250" s="39"/>
      <c r="B250" s="39"/>
      <c r="C250" s="141"/>
      <c r="D250" s="39"/>
      <c r="E250" s="39"/>
      <c r="F250" s="39"/>
      <c r="G250" s="39"/>
    </row>
    <row r="251" spans="1:7" x14ac:dyDescent="0.2">
      <c r="A251" s="39"/>
      <c r="B251" s="39"/>
      <c r="C251" s="141"/>
      <c r="D251" s="39"/>
      <c r="E251" s="39"/>
      <c r="F251" s="39"/>
      <c r="G251" s="39"/>
    </row>
    <row r="252" spans="1:7" x14ac:dyDescent="0.2">
      <c r="A252" s="39"/>
      <c r="B252" s="39"/>
      <c r="C252" s="141"/>
      <c r="D252" s="39"/>
      <c r="E252" s="39"/>
      <c r="F252" s="39"/>
      <c r="G252" s="39"/>
    </row>
    <row r="253" spans="1:7" x14ac:dyDescent="0.2">
      <c r="A253" s="39"/>
      <c r="B253" s="39"/>
      <c r="C253" s="141"/>
      <c r="D253" s="39"/>
      <c r="E253" s="39"/>
      <c r="F253" s="39"/>
      <c r="G253" s="39"/>
    </row>
    <row r="254" spans="1:7" x14ac:dyDescent="0.2">
      <c r="A254" s="39"/>
      <c r="B254" s="39"/>
      <c r="C254" s="141"/>
      <c r="D254" s="39"/>
      <c r="E254" s="39"/>
      <c r="F254" s="39"/>
      <c r="G254" s="39"/>
    </row>
    <row r="255" spans="1:7" x14ac:dyDescent="0.2">
      <c r="A255" s="39"/>
      <c r="B255" s="39"/>
      <c r="C255" s="141"/>
      <c r="D255" s="39"/>
      <c r="E255" s="39"/>
      <c r="F255" s="39"/>
      <c r="G255" s="39"/>
    </row>
    <row r="256" spans="1:7" x14ac:dyDescent="0.2">
      <c r="A256" s="39"/>
      <c r="B256" s="39"/>
      <c r="C256" s="141"/>
      <c r="D256" s="39"/>
      <c r="E256" s="39"/>
      <c r="F256" s="39"/>
      <c r="G256" s="39"/>
    </row>
    <row r="257" spans="1:7" x14ac:dyDescent="0.2">
      <c r="A257" s="39"/>
      <c r="B257" s="39"/>
      <c r="C257" s="141"/>
      <c r="D257" s="39"/>
      <c r="E257" s="39"/>
      <c r="F257" s="39"/>
      <c r="G257" s="39"/>
    </row>
    <row r="258" spans="1:7" x14ac:dyDescent="0.2">
      <c r="A258" s="39"/>
      <c r="B258" s="39"/>
      <c r="C258" s="141"/>
      <c r="D258" s="39"/>
      <c r="E258" s="39"/>
      <c r="F258" s="39"/>
      <c r="G258" s="39"/>
    </row>
    <row r="259" spans="1:7" x14ac:dyDescent="0.2">
      <c r="A259" s="39"/>
      <c r="B259" s="39"/>
      <c r="C259" s="141"/>
      <c r="D259" s="39"/>
      <c r="E259" s="39"/>
      <c r="F259" s="39"/>
      <c r="G259" s="39"/>
    </row>
    <row r="260" spans="1:7" x14ac:dyDescent="0.2">
      <c r="A260" s="39"/>
      <c r="B260" s="39"/>
      <c r="C260" s="141"/>
      <c r="D260" s="39"/>
      <c r="E260" s="39"/>
      <c r="F260" s="39"/>
      <c r="G260" s="39"/>
    </row>
    <row r="261" spans="1:7" x14ac:dyDescent="0.2">
      <c r="A261" s="39"/>
      <c r="B261" s="39"/>
      <c r="C261" s="141"/>
      <c r="D261" s="39"/>
      <c r="E261" s="39"/>
      <c r="F261" s="39"/>
      <c r="G261" s="39"/>
    </row>
    <row r="262" spans="1:7" x14ac:dyDescent="0.2">
      <c r="A262" s="39"/>
      <c r="B262" s="39"/>
      <c r="C262" s="141"/>
      <c r="D262" s="39"/>
      <c r="E262" s="39"/>
      <c r="F262" s="39"/>
      <c r="G262" s="39"/>
    </row>
    <row r="263" spans="1:7" x14ac:dyDescent="0.2">
      <c r="A263" s="39"/>
      <c r="B263" s="39"/>
      <c r="C263" s="141"/>
      <c r="D263" s="39"/>
      <c r="E263" s="39"/>
      <c r="F263" s="39"/>
      <c r="G263" s="39"/>
    </row>
    <row r="264" spans="1:7" x14ac:dyDescent="0.2">
      <c r="A264" s="39"/>
      <c r="B264" s="39"/>
      <c r="C264" s="141"/>
      <c r="D264" s="39"/>
      <c r="E264" s="39"/>
      <c r="F264" s="39"/>
      <c r="G264" s="39"/>
    </row>
    <row r="265" spans="1:7" x14ac:dyDescent="0.2">
      <c r="A265" s="39"/>
      <c r="B265" s="39"/>
      <c r="C265" s="141"/>
      <c r="D265" s="39"/>
      <c r="E265" s="39"/>
      <c r="F265" s="39"/>
      <c r="G265" s="39"/>
    </row>
    <row r="266" spans="1:7" x14ac:dyDescent="0.2">
      <c r="A266" s="39"/>
      <c r="B266" s="39"/>
      <c r="C266" s="141"/>
      <c r="D266" s="39"/>
      <c r="E266" s="39"/>
      <c r="F266" s="39"/>
      <c r="G266" s="39"/>
    </row>
    <row r="267" spans="1:7" x14ac:dyDescent="0.2">
      <c r="A267" s="39"/>
      <c r="B267" s="39"/>
      <c r="C267" s="141"/>
      <c r="D267" s="39"/>
      <c r="E267" s="39"/>
      <c r="F267" s="39"/>
      <c r="G267" s="39"/>
    </row>
    <row r="268" spans="1:7" x14ac:dyDescent="0.2">
      <c r="A268" s="39"/>
      <c r="B268" s="39"/>
      <c r="C268" s="141"/>
      <c r="D268" s="39"/>
      <c r="E268" s="39"/>
      <c r="F268" s="39"/>
      <c r="G268" s="39"/>
    </row>
    <row r="269" spans="1:7" x14ac:dyDescent="0.2">
      <c r="A269" s="39"/>
      <c r="B269" s="39"/>
      <c r="C269" s="141"/>
      <c r="D269" s="39"/>
      <c r="E269" s="39"/>
      <c r="F269" s="39"/>
      <c r="G269" s="39"/>
    </row>
    <row r="270" spans="1:7" x14ac:dyDescent="0.2">
      <c r="A270" s="39"/>
      <c r="B270" s="39"/>
      <c r="C270" s="141"/>
      <c r="D270" s="39"/>
      <c r="E270" s="39"/>
      <c r="F270" s="39"/>
      <c r="G270" s="39"/>
    </row>
    <row r="271" spans="1:7" x14ac:dyDescent="0.2">
      <c r="A271" s="39"/>
      <c r="B271" s="39"/>
      <c r="C271" s="141"/>
      <c r="D271" s="39"/>
      <c r="E271" s="39"/>
      <c r="F271" s="39"/>
      <c r="G271" s="39"/>
    </row>
    <row r="272" spans="1:7" x14ac:dyDescent="0.2">
      <c r="A272" s="39"/>
      <c r="B272" s="39"/>
      <c r="C272" s="141"/>
      <c r="D272" s="39"/>
      <c r="E272" s="39"/>
      <c r="F272" s="39"/>
      <c r="G272" s="39"/>
    </row>
    <row r="273" spans="1:7" x14ac:dyDescent="0.2">
      <c r="A273" s="39"/>
      <c r="B273" s="39"/>
      <c r="C273" s="141"/>
      <c r="D273" s="39"/>
      <c r="E273" s="39"/>
      <c r="F273" s="39"/>
      <c r="G273" s="39"/>
    </row>
    <row r="274" spans="1:7" x14ac:dyDescent="0.2">
      <c r="A274" s="39"/>
      <c r="B274" s="39"/>
      <c r="C274" s="141"/>
      <c r="D274" s="39"/>
      <c r="E274" s="39"/>
      <c r="F274" s="39"/>
      <c r="G274" s="39"/>
    </row>
    <row r="275" spans="1:7" x14ac:dyDescent="0.2">
      <c r="A275" s="39"/>
      <c r="B275" s="39"/>
      <c r="C275" s="141"/>
      <c r="D275" s="39"/>
      <c r="E275" s="39"/>
      <c r="F275" s="39"/>
      <c r="G275" s="39"/>
    </row>
    <row r="276" spans="1:7" x14ac:dyDescent="0.2">
      <c r="A276" s="39"/>
      <c r="B276" s="39"/>
      <c r="C276" s="141"/>
      <c r="D276" s="39"/>
      <c r="E276" s="39"/>
      <c r="F276" s="39"/>
      <c r="G276" s="39"/>
    </row>
    <row r="277" spans="1:7" x14ac:dyDescent="0.2">
      <c r="A277" s="39"/>
      <c r="B277" s="39"/>
      <c r="C277" s="141"/>
      <c r="D277" s="39"/>
      <c r="E277" s="39"/>
      <c r="F277" s="39"/>
      <c r="G277" s="39"/>
    </row>
    <row r="278" spans="1:7" x14ac:dyDescent="0.2">
      <c r="A278" s="39"/>
      <c r="B278" s="39"/>
      <c r="C278" s="141"/>
      <c r="D278" s="39"/>
      <c r="E278" s="39"/>
      <c r="F278" s="39"/>
      <c r="G278" s="39"/>
    </row>
    <row r="279" spans="1:7" x14ac:dyDescent="0.2">
      <c r="A279" s="39"/>
      <c r="B279" s="39"/>
      <c r="C279" s="141"/>
      <c r="D279" s="39"/>
      <c r="E279" s="39"/>
      <c r="F279" s="39"/>
      <c r="G279" s="39"/>
    </row>
    <row r="280" spans="1:7" x14ac:dyDescent="0.2">
      <c r="A280" s="39"/>
      <c r="B280" s="39"/>
      <c r="C280" s="141"/>
      <c r="D280" s="39"/>
      <c r="E280" s="39"/>
      <c r="F280" s="39"/>
      <c r="G280" s="39"/>
    </row>
    <row r="281" spans="1:7" x14ac:dyDescent="0.2">
      <c r="A281" s="39"/>
      <c r="B281" s="39"/>
      <c r="C281" s="141"/>
      <c r="D281" s="39"/>
      <c r="E281" s="39"/>
      <c r="F281" s="39"/>
      <c r="G281" s="39"/>
    </row>
    <row r="282" spans="1:7" x14ac:dyDescent="0.2">
      <c r="A282" s="39"/>
      <c r="B282" s="39"/>
      <c r="C282" s="141"/>
      <c r="D282" s="39"/>
      <c r="E282" s="39"/>
      <c r="F282" s="39"/>
      <c r="G282" s="39"/>
    </row>
    <row r="283" spans="1:7" x14ac:dyDescent="0.2">
      <c r="A283" s="39"/>
      <c r="B283" s="39"/>
      <c r="C283" s="141"/>
      <c r="D283" s="39"/>
      <c r="E283" s="39"/>
      <c r="F283" s="39"/>
      <c r="G283" s="39"/>
    </row>
    <row r="284" spans="1:7" x14ac:dyDescent="0.2">
      <c r="A284" s="39"/>
      <c r="B284" s="39"/>
      <c r="C284" s="141"/>
      <c r="D284" s="39"/>
      <c r="E284" s="39"/>
      <c r="F284" s="39"/>
      <c r="G284" s="39"/>
    </row>
    <row r="285" spans="1:7" x14ac:dyDescent="0.2">
      <c r="A285" s="39"/>
      <c r="B285" s="39"/>
      <c r="C285" s="141"/>
      <c r="D285" s="39"/>
      <c r="E285" s="39"/>
      <c r="F285" s="39"/>
      <c r="G285" s="39"/>
    </row>
    <row r="286" spans="1:7" x14ac:dyDescent="0.2">
      <c r="A286" s="39"/>
      <c r="B286" s="39"/>
      <c r="C286" s="141"/>
      <c r="D286" s="39"/>
      <c r="E286" s="39"/>
      <c r="F286" s="39"/>
      <c r="G286" s="39"/>
    </row>
    <row r="287" spans="1:7" x14ac:dyDescent="0.2">
      <c r="A287" s="39"/>
      <c r="B287" s="39"/>
      <c r="C287" s="141"/>
      <c r="D287" s="39"/>
      <c r="E287" s="39"/>
      <c r="F287" s="39"/>
      <c r="G287" s="39"/>
    </row>
    <row r="288" spans="1:7" x14ac:dyDescent="0.2">
      <c r="A288" s="39"/>
      <c r="B288" s="39"/>
      <c r="C288" s="141"/>
      <c r="D288" s="39"/>
      <c r="E288" s="39"/>
      <c r="F288" s="39"/>
      <c r="G288" s="39"/>
    </row>
    <row r="289" spans="1:7" x14ac:dyDescent="0.2">
      <c r="A289" s="39"/>
      <c r="B289" s="39"/>
      <c r="C289" s="141"/>
      <c r="D289" s="39"/>
      <c r="E289" s="39"/>
      <c r="F289" s="39"/>
      <c r="G289" s="39"/>
    </row>
    <row r="290" spans="1:7" x14ac:dyDescent="0.2">
      <c r="A290" s="39"/>
      <c r="B290" s="39"/>
      <c r="C290" s="141"/>
      <c r="D290" s="39"/>
      <c r="E290" s="39"/>
      <c r="F290" s="39"/>
      <c r="G290" s="39"/>
    </row>
    <row r="291" spans="1:7" x14ac:dyDescent="0.2">
      <c r="A291" s="39"/>
      <c r="B291" s="39"/>
      <c r="C291" s="141"/>
      <c r="D291" s="39"/>
      <c r="E291" s="39"/>
      <c r="F291" s="39"/>
      <c r="G291" s="39"/>
    </row>
    <row r="292" spans="1:7" x14ac:dyDescent="0.2">
      <c r="A292" s="39"/>
      <c r="B292" s="39"/>
      <c r="C292" s="141"/>
      <c r="D292" s="39"/>
      <c r="E292" s="39"/>
      <c r="F292" s="39"/>
      <c r="G292" s="39"/>
    </row>
    <row r="293" spans="1:7" x14ac:dyDescent="0.2">
      <c r="A293" s="39"/>
      <c r="B293" s="39"/>
      <c r="C293" s="141"/>
      <c r="D293" s="39"/>
      <c r="E293" s="39"/>
      <c r="F293" s="39"/>
      <c r="G293" s="39"/>
    </row>
    <row r="294" spans="1:7" x14ac:dyDescent="0.2">
      <c r="A294" s="39"/>
      <c r="B294" s="39"/>
      <c r="C294" s="141"/>
      <c r="D294" s="39"/>
      <c r="E294" s="39"/>
      <c r="F294" s="39"/>
      <c r="G294" s="39"/>
    </row>
    <row r="295" spans="1:7" x14ac:dyDescent="0.2">
      <c r="A295" s="39"/>
      <c r="B295" s="39"/>
      <c r="C295" s="141"/>
      <c r="D295" s="39"/>
      <c r="E295" s="39"/>
      <c r="F295" s="39"/>
      <c r="G295" s="39"/>
    </row>
    <row r="296" spans="1:7" x14ac:dyDescent="0.2">
      <c r="A296" s="39"/>
      <c r="B296" s="39"/>
      <c r="C296" s="141"/>
      <c r="D296" s="39"/>
      <c r="E296" s="39"/>
      <c r="F296" s="39"/>
      <c r="G296" s="39"/>
    </row>
    <row r="297" spans="1:7" x14ac:dyDescent="0.2">
      <c r="A297" s="39"/>
      <c r="B297" s="39"/>
      <c r="C297" s="141"/>
      <c r="D297" s="39"/>
      <c r="E297" s="39"/>
      <c r="F297" s="39"/>
      <c r="G297" s="39"/>
    </row>
    <row r="298" spans="1:7" x14ac:dyDescent="0.2">
      <c r="A298" s="39"/>
      <c r="B298" s="39"/>
      <c r="C298" s="141"/>
      <c r="D298" s="39"/>
      <c r="E298" s="39"/>
      <c r="F298" s="39"/>
      <c r="G298" s="39"/>
    </row>
    <row r="299" spans="1:7" x14ac:dyDescent="0.2">
      <c r="A299" s="39"/>
      <c r="B299" s="39"/>
      <c r="C299" s="141"/>
      <c r="D299" s="39"/>
      <c r="E299" s="39"/>
      <c r="F299" s="39"/>
      <c r="G299" s="39"/>
    </row>
    <row r="300" spans="1:7" x14ac:dyDescent="0.2">
      <c r="A300" s="39"/>
      <c r="B300" s="39"/>
      <c r="C300" s="141"/>
      <c r="D300" s="39"/>
      <c r="E300" s="39"/>
      <c r="F300" s="39"/>
      <c r="G300" s="39"/>
    </row>
    <row r="301" spans="1:7" x14ac:dyDescent="0.2">
      <c r="A301" s="39"/>
      <c r="B301" s="39"/>
      <c r="C301" s="141"/>
      <c r="D301" s="39"/>
      <c r="E301" s="39"/>
      <c r="F301" s="39"/>
      <c r="G301" s="39"/>
    </row>
    <row r="302" spans="1:7" x14ac:dyDescent="0.2">
      <c r="A302" s="39"/>
      <c r="B302" s="39"/>
      <c r="C302" s="141"/>
      <c r="D302" s="39"/>
      <c r="E302" s="39"/>
      <c r="F302" s="39"/>
      <c r="G302" s="39"/>
    </row>
    <row r="303" spans="1:7" x14ac:dyDescent="0.2">
      <c r="A303" s="39"/>
      <c r="B303" s="39"/>
      <c r="C303" s="141"/>
      <c r="D303" s="39"/>
      <c r="E303" s="39"/>
      <c r="F303" s="39"/>
      <c r="G303" s="39"/>
    </row>
    <row r="304" spans="1:7" x14ac:dyDescent="0.2">
      <c r="A304" s="39"/>
      <c r="B304" s="39"/>
      <c r="C304" s="141"/>
      <c r="D304" s="39"/>
      <c r="E304" s="39"/>
      <c r="F304" s="39"/>
      <c r="G304" s="39"/>
    </row>
    <row r="305" spans="1:7" x14ac:dyDescent="0.2">
      <c r="A305" s="39"/>
      <c r="B305" s="39"/>
      <c r="C305" s="141"/>
      <c r="D305" s="39"/>
      <c r="E305" s="39"/>
      <c r="F305" s="39"/>
      <c r="G305" s="39"/>
    </row>
    <row r="306" spans="1:7" x14ac:dyDescent="0.2">
      <c r="A306" s="39"/>
      <c r="B306" s="39"/>
      <c r="C306" s="141"/>
      <c r="D306" s="39"/>
      <c r="E306" s="39"/>
      <c r="F306" s="39"/>
      <c r="G306" s="39"/>
    </row>
    <row r="307" spans="1:7" x14ac:dyDescent="0.2">
      <c r="A307" s="39"/>
      <c r="B307" s="39"/>
      <c r="C307" s="141"/>
      <c r="D307" s="39"/>
      <c r="E307" s="39"/>
      <c r="F307" s="39"/>
      <c r="G307" s="39"/>
    </row>
    <row r="308" spans="1:7" x14ac:dyDescent="0.2">
      <c r="A308" s="39"/>
      <c r="B308" s="39"/>
      <c r="C308" s="141"/>
      <c r="D308" s="39"/>
      <c r="E308" s="39"/>
      <c r="F308" s="39"/>
      <c r="G308" s="39"/>
    </row>
    <row r="309" spans="1:7" x14ac:dyDescent="0.2">
      <c r="A309" s="39"/>
      <c r="B309" s="39"/>
      <c r="C309" s="141"/>
      <c r="D309" s="39"/>
      <c r="E309" s="39"/>
      <c r="F309" s="39"/>
      <c r="G309" s="39"/>
    </row>
    <row r="310" spans="1:7" x14ac:dyDescent="0.2">
      <c r="A310" s="39"/>
      <c r="B310" s="39"/>
      <c r="C310" s="141"/>
      <c r="D310" s="39"/>
      <c r="E310" s="39"/>
      <c r="F310" s="39"/>
      <c r="G310" s="39"/>
    </row>
    <row r="311" spans="1:7" x14ac:dyDescent="0.2">
      <c r="A311" s="39"/>
      <c r="B311" s="39"/>
      <c r="C311" s="141"/>
      <c r="D311" s="39"/>
      <c r="E311" s="39"/>
      <c r="F311" s="39"/>
      <c r="G311" s="39"/>
    </row>
    <row r="312" spans="1:7" x14ac:dyDescent="0.2">
      <c r="A312" s="39"/>
      <c r="B312" s="39"/>
      <c r="C312" s="141"/>
      <c r="D312" s="39"/>
      <c r="E312" s="39"/>
      <c r="F312" s="39"/>
      <c r="G312" s="39"/>
    </row>
    <row r="313" spans="1:7" x14ac:dyDescent="0.2">
      <c r="A313" s="39"/>
      <c r="B313" s="39"/>
      <c r="C313" s="141"/>
      <c r="D313" s="39"/>
      <c r="E313" s="39"/>
      <c r="F313" s="39"/>
      <c r="G313" s="39"/>
    </row>
    <row r="314" spans="1:7" x14ac:dyDescent="0.2">
      <c r="A314" s="39"/>
      <c r="B314" s="39"/>
      <c r="C314" s="141"/>
      <c r="D314" s="39"/>
      <c r="E314" s="39"/>
      <c r="F314" s="39"/>
      <c r="G314" s="39"/>
    </row>
    <row r="315" spans="1:7" x14ac:dyDescent="0.2">
      <c r="A315" s="39"/>
      <c r="B315" s="39"/>
      <c r="C315" s="141"/>
      <c r="D315" s="39"/>
      <c r="E315" s="39"/>
      <c r="F315" s="39"/>
      <c r="G315" s="39"/>
    </row>
    <row r="316" spans="1:7" x14ac:dyDescent="0.2">
      <c r="A316" s="39"/>
      <c r="B316" s="39"/>
      <c r="C316" s="141"/>
      <c r="D316" s="39"/>
      <c r="E316" s="39"/>
      <c r="F316" s="39"/>
      <c r="G316" s="39"/>
    </row>
    <row r="317" spans="1:7" x14ac:dyDescent="0.2">
      <c r="A317" s="39"/>
      <c r="B317" s="39"/>
      <c r="C317" s="141"/>
      <c r="D317" s="39"/>
      <c r="E317" s="39"/>
      <c r="F317" s="39"/>
      <c r="G317" s="39"/>
    </row>
    <row r="318" spans="1:7" x14ac:dyDescent="0.2">
      <c r="A318" s="39"/>
      <c r="B318" s="39"/>
      <c r="C318" s="141"/>
      <c r="D318" s="39"/>
      <c r="E318" s="39"/>
      <c r="F318" s="39"/>
      <c r="G318" s="39"/>
    </row>
    <row r="319" spans="1:7" x14ac:dyDescent="0.2">
      <c r="A319" s="39"/>
      <c r="B319" s="39"/>
      <c r="C319" s="141"/>
      <c r="D319" s="39"/>
      <c r="E319" s="39"/>
      <c r="F319" s="39"/>
      <c r="G319" s="39"/>
    </row>
    <row r="320" spans="1:7" x14ac:dyDescent="0.2">
      <c r="A320" s="39"/>
      <c r="B320" s="39"/>
      <c r="C320" s="141"/>
      <c r="D320" s="39"/>
      <c r="E320" s="39"/>
      <c r="F320" s="39"/>
      <c r="G320" s="39"/>
    </row>
    <row r="321" spans="1:7" x14ac:dyDescent="0.2">
      <c r="A321" s="39"/>
      <c r="B321" s="39"/>
      <c r="C321" s="141"/>
      <c r="D321" s="39"/>
      <c r="E321" s="39"/>
      <c r="F321" s="39"/>
      <c r="G321" s="39"/>
    </row>
    <row r="322" spans="1:7" x14ac:dyDescent="0.2">
      <c r="A322" s="39"/>
      <c r="B322" s="39"/>
      <c r="C322" s="141"/>
      <c r="D322" s="39"/>
      <c r="E322" s="39"/>
      <c r="F322" s="39"/>
      <c r="G322" s="39"/>
    </row>
    <row r="323" spans="1:7" x14ac:dyDescent="0.2">
      <c r="A323" s="39"/>
      <c r="B323" s="39"/>
      <c r="C323" s="141"/>
      <c r="D323" s="39"/>
      <c r="E323" s="39"/>
      <c r="F323" s="39"/>
      <c r="G323" s="39"/>
    </row>
    <row r="324" spans="1:7" x14ac:dyDescent="0.2">
      <c r="A324" s="39"/>
      <c r="B324" s="39"/>
      <c r="C324" s="141"/>
      <c r="D324" s="39"/>
      <c r="E324" s="39"/>
      <c r="F324" s="39"/>
      <c r="G324" s="39"/>
    </row>
    <row r="325" spans="1:7" x14ac:dyDescent="0.2">
      <c r="A325" s="39"/>
      <c r="B325" s="39"/>
      <c r="C325" s="141"/>
      <c r="D325" s="39"/>
      <c r="E325" s="39"/>
      <c r="F325" s="39"/>
      <c r="G325" s="39"/>
    </row>
    <row r="326" spans="1:7" x14ac:dyDescent="0.2">
      <c r="A326" s="39"/>
      <c r="B326" s="39"/>
      <c r="C326" s="141"/>
      <c r="D326" s="39"/>
      <c r="E326" s="39"/>
      <c r="F326" s="39"/>
      <c r="G326" s="39"/>
    </row>
    <row r="327" spans="1:7" x14ac:dyDescent="0.2">
      <c r="A327" s="39"/>
      <c r="B327" s="39"/>
      <c r="C327" s="141"/>
      <c r="D327" s="39"/>
      <c r="E327" s="39"/>
      <c r="F327" s="39"/>
      <c r="G327" s="39"/>
    </row>
    <row r="328" spans="1:7" x14ac:dyDescent="0.2">
      <c r="A328" s="39"/>
      <c r="B328" s="39"/>
      <c r="C328" s="141"/>
      <c r="D328" s="39"/>
      <c r="E328" s="39"/>
      <c r="F328" s="39"/>
      <c r="G328" s="39"/>
    </row>
    <row r="329" spans="1:7" x14ac:dyDescent="0.2">
      <c r="A329" s="39"/>
      <c r="B329" s="39"/>
      <c r="C329" s="141"/>
      <c r="D329" s="39"/>
      <c r="E329" s="39"/>
      <c r="F329" s="39"/>
      <c r="G329" s="39"/>
    </row>
    <row r="330" spans="1:7" x14ac:dyDescent="0.2">
      <c r="A330" s="39"/>
      <c r="B330" s="39"/>
      <c r="C330" s="141"/>
      <c r="D330" s="39"/>
      <c r="E330" s="39"/>
      <c r="F330" s="39"/>
      <c r="G330" s="39"/>
    </row>
    <row r="331" spans="1:7" x14ac:dyDescent="0.2">
      <c r="A331" s="39"/>
      <c r="B331" s="39"/>
      <c r="C331" s="141"/>
      <c r="D331" s="39"/>
      <c r="E331" s="39"/>
      <c r="F331" s="39"/>
      <c r="G331" s="39"/>
    </row>
    <row r="332" spans="1:7" x14ac:dyDescent="0.2">
      <c r="A332" s="39"/>
      <c r="B332" s="39"/>
      <c r="C332" s="141"/>
      <c r="D332" s="39"/>
      <c r="E332" s="39"/>
      <c r="F332" s="39"/>
      <c r="G332" s="39"/>
    </row>
    <row r="333" spans="1:7" x14ac:dyDescent="0.2">
      <c r="A333" s="39"/>
      <c r="B333" s="39"/>
      <c r="C333" s="141"/>
      <c r="D333" s="39"/>
      <c r="E333" s="39"/>
      <c r="F333" s="39"/>
      <c r="G333" s="39"/>
    </row>
    <row r="334" spans="1:7" x14ac:dyDescent="0.2">
      <c r="A334" s="39"/>
      <c r="B334" s="39"/>
      <c r="C334" s="141"/>
      <c r="D334" s="39"/>
      <c r="E334" s="39"/>
      <c r="F334" s="39"/>
      <c r="G334" s="39"/>
    </row>
    <row r="335" spans="1:7" x14ac:dyDescent="0.2">
      <c r="A335" s="39"/>
      <c r="B335" s="39"/>
      <c r="C335" s="141"/>
      <c r="D335" s="39"/>
      <c r="E335" s="39"/>
      <c r="F335" s="39"/>
      <c r="G335" s="39"/>
    </row>
    <row r="336" spans="1:7" x14ac:dyDescent="0.2">
      <c r="A336" s="39"/>
      <c r="B336" s="39"/>
      <c r="C336" s="141"/>
      <c r="D336" s="39"/>
      <c r="E336" s="39"/>
      <c r="F336" s="39"/>
      <c r="G336" s="39"/>
    </row>
    <row r="337" spans="1:7" x14ac:dyDescent="0.2">
      <c r="A337" s="39"/>
      <c r="B337" s="39"/>
      <c r="C337" s="141"/>
      <c r="D337" s="39"/>
      <c r="E337" s="39"/>
      <c r="F337" s="39"/>
      <c r="G337" s="39"/>
    </row>
    <row r="338" spans="1:7" x14ac:dyDescent="0.2">
      <c r="A338" s="39"/>
      <c r="B338" s="39"/>
      <c r="C338" s="141"/>
      <c r="D338" s="39"/>
      <c r="E338" s="39"/>
      <c r="F338" s="39"/>
      <c r="G338" s="39"/>
    </row>
    <row r="339" spans="1:7" x14ac:dyDescent="0.2">
      <c r="A339" s="39"/>
      <c r="B339" s="39"/>
      <c r="C339" s="141"/>
      <c r="D339" s="39"/>
      <c r="E339" s="39"/>
      <c r="F339" s="39"/>
      <c r="G339" s="39"/>
    </row>
    <row r="340" spans="1:7" x14ac:dyDescent="0.2">
      <c r="A340" s="39"/>
      <c r="B340" s="39"/>
      <c r="C340" s="141"/>
      <c r="D340" s="39"/>
      <c r="E340" s="39"/>
      <c r="F340" s="39"/>
      <c r="G340" s="39"/>
    </row>
    <row r="341" spans="1:7" x14ac:dyDescent="0.2">
      <c r="A341" s="39"/>
      <c r="B341" s="39"/>
      <c r="C341" s="141"/>
      <c r="D341" s="39"/>
      <c r="E341" s="39"/>
      <c r="F341" s="39"/>
      <c r="G341" s="39"/>
    </row>
    <row r="342" spans="1:7" x14ac:dyDescent="0.2">
      <c r="A342" s="39"/>
      <c r="B342" s="39"/>
      <c r="C342" s="141"/>
      <c r="D342" s="39"/>
      <c r="E342" s="39"/>
      <c r="F342" s="39"/>
      <c r="G342" s="39"/>
    </row>
    <row r="343" spans="1:7" x14ac:dyDescent="0.2">
      <c r="A343" s="39"/>
      <c r="B343" s="39"/>
      <c r="C343" s="141"/>
      <c r="D343" s="39"/>
      <c r="E343" s="39"/>
      <c r="F343" s="39"/>
      <c r="G343" s="39"/>
    </row>
    <row r="344" spans="1:7" x14ac:dyDescent="0.2">
      <c r="A344" s="39"/>
      <c r="B344" s="39"/>
      <c r="C344" s="141"/>
      <c r="D344" s="39"/>
      <c r="E344" s="39"/>
      <c r="F344" s="39"/>
      <c r="G344" s="39"/>
    </row>
    <row r="345" spans="1:7" x14ac:dyDescent="0.2">
      <c r="A345" s="39"/>
      <c r="B345" s="39"/>
      <c r="C345" s="141"/>
      <c r="D345" s="39"/>
      <c r="E345" s="39"/>
      <c r="F345" s="39"/>
      <c r="G345" s="39"/>
    </row>
    <row r="346" spans="1:7" x14ac:dyDescent="0.2">
      <c r="A346" s="39"/>
      <c r="B346" s="39"/>
      <c r="C346" s="141"/>
      <c r="D346" s="39"/>
      <c r="E346" s="39"/>
      <c r="F346" s="39"/>
      <c r="G346" s="39"/>
    </row>
    <row r="347" spans="1:7" x14ac:dyDescent="0.2">
      <c r="A347" s="39"/>
      <c r="B347" s="39"/>
      <c r="C347" s="141"/>
      <c r="D347" s="39"/>
      <c r="E347" s="39"/>
      <c r="F347" s="39"/>
      <c r="G347" s="39"/>
    </row>
    <row r="348" spans="1:7" x14ac:dyDescent="0.2">
      <c r="A348" s="39"/>
      <c r="B348" s="39"/>
      <c r="C348" s="141"/>
      <c r="D348" s="39"/>
      <c r="E348" s="39"/>
      <c r="F348" s="39"/>
      <c r="G348" s="39"/>
    </row>
    <row r="349" spans="1:7" x14ac:dyDescent="0.2">
      <c r="A349" s="39"/>
      <c r="B349" s="39"/>
      <c r="C349" s="141"/>
      <c r="D349" s="39"/>
      <c r="E349" s="39"/>
      <c r="F349" s="39"/>
      <c r="G349" s="39"/>
    </row>
    <row r="350" spans="1:7" x14ac:dyDescent="0.2">
      <c r="A350" s="39"/>
      <c r="B350" s="39"/>
      <c r="C350" s="141"/>
      <c r="D350" s="39"/>
      <c r="E350" s="39"/>
      <c r="F350" s="39"/>
      <c r="G350" s="39"/>
    </row>
    <row r="351" spans="1:7" x14ac:dyDescent="0.2">
      <c r="A351" s="39"/>
      <c r="B351" s="39"/>
      <c r="C351" s="141"/>
      <c r="D351" s="39"/>
      <c r="E351" s="39"/>
      <c r="F351" s="39"/>
      <c r="G351" s="39"/>
    </row>
    <row r="352" spans="1:7" x14ac:dyDescent="0.2">
      <c r="A352" s="39"/>
      <c r="B352" s="39"/>
      <c r="C352" s="141"/>
      <c r="D352" s="39"/>
      <c r="E352" s="39"/>
      <c r="F352" s="39"/>
      <c r="G352" s="39"/>
    </row>
    <row r="353" spans="1:7" x14ac:dyDescent="0.2">
      <c r="A353" s="39"/>
      <c r="B353" s="39"/>
      <c r="C353" s="141"/>
      <c r="D353" s="39"/>
      <c r="E353" s="39"/>
      <c r="F353" s="39"/>
      <c r="G353" s="39"/>
    </row>
    <row r="354" spans="1:7" x14ac:dyDescent="0.2">
      <c r="A354" s="39"/>
      <c r="B354" s="39"/>
      <c r="C354" s="141"/>
      <c r="D354" s="39"/>
      <c r="E354" s="39"/>
      <c r="F354" s="39"/>
      <c r="G354" s="39"/>
    </row>
    <row r="355" spans="1:7" x14ac:dyDescent="0.2">
      <c r="A355" s="39"/>
      <c r="B355" s="39"/>
      <c r="C355" s="141"/>
      <c r="D355" s="39"/>
      <c r="E355" s="39"/>
      <c r="F355" s="39"/>
      <c r="G355" s="39"/>
    </row>
    <row r="356" spans="1:7" x14ac:dyDescent="0.2">
      <c r="A356" s="39"/>
      <c r="B356" s="39"/>
      <c r="C356" s="141"/>
      <c r="D356" s="39"/>
      <c r="E356" s="39"/>
      <c r="F356" s="39"/>
      <c r="G356" s="39"/>
    </row>
    <row r="357" spans="1:7" x14ac:dyDescent="0.2">
      <c r="A357" s="39"/>
      <c r="B357" s="39"/>
      <c r="C357" s="141"/>
      <c r="D357" s="39"/>
      <c r="E357" s="39"/>
      <c r="F357" s="39"/>
      <c r="G357" s="39"/>
    </row>
    <row r="358" spans="1:7" x14ac:dyDescent="0.2">
      <c r="A358" s="39"/>
      <c r="B358" s="39"/>
      <c r="C358" s="141"/>
      <c r="D358" s="39"/>
      <c r="E358" s="39"/>
      <c r="F358" s="39"/>
      <c r="G358" s="39"/>
    </row>
    <row r="359" spans="1:7" x14ac:dyDescent="0.2">
      <c r="A359" s="39"/>
      <c r="B359" s="39"/>
      <c r="C359" s="141"/>
      <c r="D359" s="39"/>
      <c r="E359" s="39"/>
      <c r="F359" s="39"/>
      <c r="G359" s="39"/>
    </row>
    <row r="360" spans="1:7" x14ac:dyDescent="0.2">
      <c r="A360" s="39"/>
      <c r="B360" s="39"/>
      <c r="C360" s="141"/>
      <c r="D360" s="39"/>
      <c r="E360" s="39"/>
      <c r="F360" s="39"/>
      <c r="G360" s="39"/>
    </row>
    <row r="361" spans="1:7" x14ac:dyDescent="0.2">
      <c r="A361" s="39"/>
      <c r="B361" s="39"/>
      <c r="C361" s="141"/>
      <c r="D361" s="39"/>
      <c r="E361" s="39"/>
      <c r="F361" s="39"/>
      <c r="G361" s="39"/>
    </row>
    <row r="362" spans="1:7" x14ac:dyDescent="0.2">
      <c r="A362" s="39"/>
      <c r="B362" s="39"/>
      <c r="C362" s="141"/>
      <c r="D362" s="39"/>
      <c r="E362" s="39"/>
      <c r="F362" s="39"/>
      <c r="G362" s="39"/>
    </row>
    <row r="363" spans="1:7" x14ac:dyDescent="0.2">
      <c r="A363" s="39"/>
      <c r="B363" s="39"/>
      <c r="C363" s="141"/>
      <c r="D363" s="39"/>
      <c r="E363" s="39"/>
      <c r="F363" s="39"/>
      <c r="G363" s="39"/>
    </row>
    <row r="364" spans="1:7" x14ac:dyDescent="0.2">
      <c r="A364" s="39"/>
      <c r="B364" s="39"/>
      <c r="C364" s="141"/>
      <c r="D364" s="39"/>
      <c r="E364" s="39"/>
      <c r="F364" s="39"/>
      <c r="G364" s="39"/>
    </row>
    <row r="365" spans="1:7" x14ac:dyDescent="0.2">
      <c r="A365" s="39"/>
      <c r="B365" s="39"/>
      <c r="C365" s="141"/>
      <c r="D365" s="39"/>
      <c r="E365" s="39"/>
      <c r="F365" s="39"/>
      <c r="G365" s="39"/>
    </row>
    <row r="366" spans="1:7" x14ac:dyDescent="0.2">
      <c r="A366" s="39"/>
      <c r="B366" s="39"/>
      <c r="C366" s="141"/>
      <c r="D366" s="39"/>
      <c r="E366" s="39"/>
      <c r="F366" s="39"/>
      <c r="G366" s="39"/>
    </row>
    <row r="367" spans="1:7" x14ac:dyDescent="0.2">
      <c r="A367" s="39"/>
      <c r="B367" s="39"/>
      <c r="C367" s="141"/>
      <c r="D367" s="39"/>
      <c r="E367" s="39"/>
      <c r="F367" s="39"/>
      <c r="G367" s="39"/>
    </row>
    <row r="368" spans="1:7" x14ac:dyDescent="0.2">
      <c r="A368" s="39"/>
      <c r="B368" s="39"/>
      <c r="C368" s="141"/>
      <c r="D368" s="39"/>
      <c r="E368" s="39"/>
      <c r="F368" s="39"/>
      <c r="G368" s="39"/>
    </row>
    <row r="369" spans="1:7" x14ac:dyDescent="0.2">
      <c r="A369" s="39"/>
      <c r="B369" s="39"/>
      <c r="C369" s="141"/>
      <c r="D369" s="39"/>
      <c r="E369" s="39"/>
      <c r="F369" s="39"/>
      <c r="G369" s="39"/>
    </row>
    <row r="370" spans="1:7" x14ac:dyDescent="0.2">
      <c r="A370" s="39"/>
      <c r="B370" s="39"/>
      <c r="C370" s="141"/>
      <c r="D370" s="39"/>
      <c r="E370" s="39"/>
      <c r="F370" s="39"/>
      <c r="G370" s="39"/>
    </row>
    <row r="371" spans="1:7" x14ac:dyDescent="0.2">
      <c r="A371" s="39"/>
      <c r="B371" s="39"/>
      <c r="C371" s="141"/>
      <c r="D371" s="39"/>
      <c r="E371" s="39"/>
      <c r="F371" s="39"/>
      <c r="G371" s="39"/>
    </row>
    <row r="372" spans="1:7" x14ac:dyDescent="0.2">
      <c r="A372" s="39"/>
      <c r="B372" s="39"/>
      <c r="C372" s="141"/>
      <c r="D372" s="39"/>
      <c r="E372" s="39"/>
      <c r="F372" s="39"/>
      <c r="G372" s="39"/>
    </row>
    <row r="373" spans="1:7" x14ac:dyDescent="0.2">
      <c r="A373" s="39"/>
      <c r="B373" s="39"/>
      <c r="C373" s="141"/>
      <c r="D373" s="39"/>
      <c r="E373" s="39"/>
      <c r="F373" s="39"/>
      <c r="G373" s="39"/>
    </row>
    <row r="374" spans="1:7" x14ac:dyDescent="0.2">
      <c r="A374" s="39"/>
      <c r="B374" s="39"/>
      <c r="C374" s="141"/>
      <c r="D374" s="39"/>
      <c r="E374" s="39"/>
      <c r="F374" s="39"/>
      <c r="G374" s="39"/>
    </row>
    <row r="375" spans="1:7" x14ac:dyDescent="0.2">
      <c r="A375" s="39"/>
      <c r="B375" s="39"/>
      <c r="C375" s="141"/>
      <c r="D375" s="39"/>
      <c r="E375" s="39"/>
      <c r="F375" s="39"/>
      <c r="G375" s="39"/>
    </row>
    <row r="376" spans="1:7" x14ac:dyDescent="0.2">
      <c r="A376" s="39"/>
      <c r="B376" s="39"/>
      <c r="C376" s="141"/>
      <c r="D376" s="39"/>
      <c r="E376" s="39"/>
      <c r="F376" s="39"/>
      <c r="G376" s="39"/>
    </row>
    <row r="377" spans="1:7" x14ac:dyDescent="0.2">
      <c r="A377" s="39"/>
      <c r="B377" s="39"/>
      <c r="C377" s="141"/>
      <c r="D377" s="39"/>
      <c r="E377" s="39"/>
      <c r="F377" s="39"/>
      <c r="G377" s="39"/>
    </row>
    <row r="378" spans="1:7" x14ac:dyDescent="0.2">
      <c r="A378" s="39"/>
      <c r="B378" s="39"/>
      <c r="C378" s="141"/>
      <c r="D378" s="39"/>
      <c r="E378" s="39"/>
      <c r="F378" s="39"/>
      <c r="G378" s="39"/>
    </row>
    <row r="379" spans="1:7" x14ac:dyDescent="0.2">
      <c r="A379" s="39"/>
      <c r="B379" s="39"/>
      <c r="C379" s="141"/>
      <c r="D379" s="39"/>
      <c r="E379" s="39"/>
      <c r="F379" s="39"/>
      <c r="G379" s="39"/>
    </row>
    <row r="380" spans="1:7" x14ac:dyDescent="0.2">
      <c r="A380" s="39"/>
      <c r="B380" s="39"/>
      <c r="C380" s="141"/>
      <c r="D380" s="39"/>
      <c r="E380" s="39"/>
      <c r="F380" s="39"/>
      <c r="G380" s="39"/>
    </row>
    <row r="381" spans="1:7" x14ac:dyDescent="0.2">
      <c r="A381" s="39"/>
      <c r="B381" s="39"/>
      <c r="C381" s="141"/>
      <c r="D381" s="39"/>
      <c r="E381" s="39"/>
      <c r="F381" s="39"/>
      <c r="G381" s="39"/>
    </row>
    <row r="382" spans="1:7" x14ac:dyDescent="0.2">
      <c r="A382" s="39"/>
      <c r="B382" s="39"/>
      <c r="C382" s="141"/>
      <c r="D382" s="39"/>
      <c r="E382" s="39"/>
      <c r="F382" s="39"/>
      <c r="G382" s="39"/>
    </row>
    <row r="383" spans="1:7" x14ac:dyDescent="0.2">
      <c r="A383" s="39"/>
      <c r="B383" s="39"/>
      <c r="C383" s="141"/>
      <c r="D383" s="39"/>
      <c r="E383" s="39"/>
      <c r="F383" s="39"/>
      <c r="G383" s="39"/>
    </row>
    <row r="384" spans="1:7" x14ac:dyDescent="0.2">
      <c r="A384" s="39"/>
      <c r="B384" s="39"/>
      <c r="C384" s="141"/>
      <c r="D384" s="39"/>
      <c r="E384" s="39"/>
      <c r="F384" s="39"/>
      <c r="G384" s="39"/>
    </row>
    <row r="385" spans="1:7" x14ac:dyDescent="0.2">
      <c r="A385" s="39"/>
      <c r="B385" s="39"/>
      <c r="C385" s="141"/>
      <c r="D385" s="39"/>
      <c r="E385" s="39"/>
      <c r="F385" s="39"/>
      <c r="G385" s="39"/>
    </row>
    <row r="386" spans="1:7" x14ac:dyDescent="0.2">
      <c r="A386" s="39"/>
      <c r="B386" s="39"/>
      <c r="C386" s="141"/>
      <c r="D386" s="39"/>
      <c r="E386" s="39"/>
      <c r="F386" s="39"/>
      <c r="G386" s="39"/>
    </row>
    <row r="387" spans="1:7" x14ac:dyDescent="0.2">
      <c r="A387" s="39"/>
      <c r="B387" s="39"/>
      <c r="C387" s="141"/>
      <c r="D387" s="39"/>
      <c r="E387" s="39"/>
      <c r="F387" s="39"/>
      <c r="G387" s="39"/>
    </row>
    <row r="388" spans="1:7" x14ac:dyDescent="0.2">
      <c r="A388" s="39"/>
      <c r="B388" s="39"/>
      <c r="C388" s="141"/>
      <c r="D388" s="39"/>
      <c r="E388" s="39"/>
      <c r="F388" s="39"/>
      <c r="G388" s="39"/>
    </row>
    <row r="389" spans="1:7" x14ac:dyDescent="0.2">
      <c r="A389" s="39"/>
      <c r="B389" s="39"/>
      <c r="C389" s="141"/>
      <c r="D389" s="39"/>
      <c r="E389" s="39"/>
      <c r="F389" s="39"/>
      <c r="G389" s="39"/>
    </row>
    <row r="390" spans="1:7" x14ac:dyDescent="0.2">
      <c r="A390" s="39"/>
      <c r="B390" s="39"/>
      <c r="C390" s="141"/>
      <c r="D390" s="39"/>
      <c r="E390" s="39"/>
      <c r="F390" s="39"/>
      <c r="G390" s="39"/>
    </row>
    <row r="391" spans="1:7" x14ac:dyDescent="0.2">
      <c r="A391" s="39"/>
      <c r="B391" s="39"/>
      <c r="C391" s="141"/>
      <c r="D391" s="39"/>
      <c r="E391" s="39"/>
      <c r="F391" s="39"/>
      <c r="G391" s="39"/>
    </row>
    <row r="392" spans="1:7" x14ac:dyDescent="0.2">
      <c r="A392" s="39"/>
      <c r="B392" s="39"/>
      <c r="C392" s="141"/>
      <c r="D392" s="39"/>
      <c r="E392" s="39"/>
      <c r="F392" s="39"/>
      <c r="G392" s="39"/>
    </row>
    <row r="393" spans="1:7" x14ac:dyDescent="0.2">
      <c r="A393" s="39"/>
      <c r="B393" s="39"/>
      <c r="C393" s="141"/>
      <c r="D393" s="39"/>
      <c r="E393" s="39"/>
      <c r="F393" s="39"/>
      <c r="G393" s="39"/>
    </row>
    <row r="394" spans="1:7" x14ac:dyDescent="0.2">
      <c r="A394" s="39"/>
      <c r="B394" s="39"/>
      <c r="C394" s="141"/>
      <c r="D394" s="39"/>
      <c r="E394" s="39"/>
      <c r="F394" s="39"/>
      <c r="G394" s="39"/>
    </row>
    <row r="395" spans="1:7" x14ac:dyDescent="0.2">
      <c r="A395" s="39"/>
      <c r="B395" s="39"/>
      <c r="C395" s="141"/>
      <c r="D395" s="39"/>
      <c r="E395" s="39"/>
      <c r="F395" s="39"/>
      <c r="G395" s="39"/>
    </row>
    <row r="396" spans="1:7" x14ac:dyDescent="0.2">
      <c r="A396" s="39"/>
      <c r="B396" s="39"/>
      <c r="C396" s="141"/>
      <c r="D396" s="39"/>
      <c r="E396" s="39"/>
      <c r="F396" s="39"/>
      <c r="G396" s="39"/>
    </row>
    <row r="397" spans="1:7" x14ac:dyDescent="0.2">
      <c r="A397" s="39"/>
      <c r="B397" s="39"/>
      <c r="C397" s="141"/>
      <c r="D397" s="39"/>
      <c r="E397" s="39"/>
      <c r="F397" s="39"/>
      <c r="G397" s="39"/>
    </row>
    <row r="398" spans="1:7" x14ac:dyDescent="0.2">
      <c r="A398" s="39"/>
      <c r="B398" s="39"/>
      <c r="C398" s="141"/>
      <c r="D398" s="39"/>
      <c r="E398" s="39"/>
      <c r="F398" s="39"/>
      <c r="G398" s="39"/>
    </row>
    <row r="399" spans="1:7" x14ac:dyDescent="0.2">
      <c r="A399" s="39"/>
      <c r="B399" s="39"/>
      <c r="C399" s="141"/>
      <c r="D399" s="39"/>
      <c r="E399" s="39"/>
      <c r="F399" s="39"/>
      <c r="G399" s="39"/>
    </row>
    <row r="400" spans="1:7" x14ac:dyDescent="0.2">
      <c r="A400" s="39"/>
      <c r="B400" s="39"/>
      <c r="C400" s="141"/>
      <c r="D400" s="39"/>
      <c r="E400" s="39"/>
      <c r="F400" s="39"/>
      <c r="G400" s="39"/>
    </row>
    <row r="401" spans="1:7" x14ac:dyDescent="0.2">
      <c r="A401" s="39"/>
      <c r="B401" s="39"/>
      <c r="C401" s="141"/>
      <c r="D401" s="39"/>
      <c r="E401" s="39"/>
      <c r="F401" s="39"/>
      <c r="G401" s="39"/>
    </row>
    <row r="402" spans="1:7" x14ac:dyDescent="0.2">
      <c r="A402" s="39"/>
      <c r="B402" s="39"/>
      <c r="C402" s="141"/>
      <c r="D402" s="39"/>
      <c r="E402" s="39"/>
      <c r="F402" s="39"/>
      <c r="G402" s="39"/>
    </row>
    <row r="403" spans="1:7" x14ac:dyDescent="0.2">
      <c r="A403" s="39"/>
      <c r="B403" s="39"/>
      <c r="C403" s="141"/>
      <c r="D403" s="39"/>
      <c r="E403" s="39"/>
      <c r="F403" s="39"/>
      <c r="G403" s="39"/>
    </row>
    <row r="404" spans="1:7" x14ac:dyDescent="0.2">
      <c r="A404" s="39"/>
      <c r="B404" s="39"/>
      <c r="C404" s="141"/>
      <c r="D404" s="39"/>
      <c r="E404" s="39"/>
      <c r="F404" s="39"/>
      <c r="G404" s="39"/>
    </row>
    <row r="405" spans="1:7" x14ac:dyDescent="0.2">
      <c r="A405" s="39"/>
      <c r="B405" s="39"/>
      <c r="C405" s="141"/>
      <c r="D405" s="39"/>
      <c r="E405" s="39"/>
      <c r="F405" s="39"/>
      <c r="G405" s="39"/>
    </row>
    <row r="406" spans="1:7" x14ac:dyDescent="0.2">
      <c r="A406" s="39"/>
      <c r="B406" s="39"/>
      <c r="C406" s="141"/>
      <c r="D406" s="39"/>
      <c r="E406" s="39"/>
      <c r="F406" s="39"/>
      <c r="G406" s="39"/>
    </row>
    <row r="407" spans="1:7" x14ac:dyDescent="0.2">
      <c r="A407" s="39"/>
      <c r="B407" s="39"/>
      <c r="C407" s="141"/>
      <c r="D407" s="39"/>
      <c r="E407" s="39"/>
      <c r="F407" s="39"/>
      <c r="G407" s="39"/>
    </row>
    <row r="408" spans="1:7" x14ac:dyDescent="0.2">
      <c r="A408" s="39"/>
      <c r="B408" s="39"/>
      <c r="C408" s="141"/>
      <c r="D408" s="39"/>
      <c r="E408" s="39"/>
      <c r="F408" s="39"/>
      <c r="G408" s="39"/>
    </row>
    <row r="409" spans="1:7" x14ac:dyDescent="0.2">
      <c r="A409" s="39"/>
      <c r="B409" s="39"/>
      <c r="C409" s="141"/>
      <c r="D409" s="39"/>
      <c r="E409" s="39"/>
      <c r="F409" s="39"/>
      <c r="G409" s="39"/>
    </row>
    <row r="410" spans="1:7" x14ac:dyDescent="0.2">
      <c r="A410" s="39"/>
      <c r="B410" s="39"/>
      <c r="C410" s="141"/>
      <c r="D410" s="39"/>
      <c r="E410" s="39"/>
      <c r="F410" s="39"/>
      <c r="G410" s="39"/>
    </row>
    <row r="411" spans="1:7" x14ac:dyDescent="0.2">
      <c r="A411" s="39"/>
      <c r="B411" s="39"/>
      <c r="C411" s="141"/>
      <c r="D411" s="39"/>
      <c r="E411" s="39"/>
      <c r="F411" s="39"/>
      <c r="G411" s="39"/>
    </row>
    <row r="412" spans="1:7" x14ac:dyDescent="0.2">
      <c r="A412" s="39"/>
      <c r="B412" s="39"/>
      <c r="C412" s="141"/>
      <c r="D412" s="39"/>
      <c r="E412" s="39"/>
      <c r="F412" s="39"/>
      <c r="G412" s="39"/>
    </row>
    <row r="413" spans="1:7" x14ac:dyDescent="0.2">
      <c r="A413" s="39"/>
      <c r="B413" s="39"/>
      <c r="C413" s="141"/>
      <c r="D413" s="39"/>
      <c r="E413" s="39"/>
      <c r="F413" s="39"/>
      <c r="G413" s="39"/>
    </row>
    <row r="414" spans="1:7" x14ac:dyDescent="0.2">
      <c r="A414" s="39"/>
      <c r="B414" s="39"/>
      <c r="C414" s="141"/>
      <c r="D414" s="39"/>
      <c r="E414" s="39"/>
      <c r="F414" s="39"/>
      <c r="G414" s="39"/>
    </row>
    <row r="415" spans="1:7" x14ac:dyDescent="0.2">
      <c r="A415" s="39"/>
      <c r="B415" s="39"/>
      <c r="C415" s="141"/>
      <c r="D415" s="39"/>
      <c r="E415" s="39"/>
      <c r="F415" s="39"/>
      <c r="G415" s="39"/>
    </row>
    <row r="416" spans="1:7" x14ac:dyDescent="0.2">
      <c r="A416" s="39"/>
      <c r="B416" s="39"/>
      <c r="C416" s="141"/>
      <c r="D416" s="39"/>
      <c r="E416" s="39"/>
      <c r="F416" s="39"/>
      <c r="G416" s="39"/>
    </row>
    <row r="417" spans="1:7" x14ac:dyDescent="0.2">
      <c r="A417" s="39"/>
      <c r="B417" s="39"/>
      <c r="C417" s="141"/>
      <c r="D417" s="39"/>
      <c r="E417" s="39"/>
      <c r="F417" s="39"/>
      <c r="G417" s="39"/>
    </row>
    <row r="418" spans="1:7" x14ac:dyDescent="0.2">
      <c r="A418" s="39"/>
      <c r="B418" s="39"/>
      <c r="C418" s="141"/>
      <c r="D418" s="39"/>
      <c r="E418" s="39"/>
      <c r="F418" s="39"/>
      <c r="G418" s="39"/>
    </row>
    <row r="419" spans="1:7" x14ac:dyDescent="0.2">
      <c r="A419" s="39"/>
      <c r="B419" s="39"/>
      <c r="C419" s="141"/>
      <c r="D419" s="39"/>
      <c r="E419" s="39"/>
      <c r="F419" s="39"/>
      <c r="G419" s="39"/>
    </row>
    <row r="420" spans="1:7" x14ac:dyDescent="0.2">
      <c r="A420" s="39"/>
      <c r="B420" s="39"/>
      <c r="C420" s="141"/>
      <c r="D420" s="39"/>
      <c r="E420" s="39"/>
      <c r="F420" s="39"/>
      <c r="G420" s="39"/>
    </row>
    <row r="421" spans="1:7" x14ac:dyDescent="0.2">
      <c r="A421" s="39"/>
      <c r="B421" s="39"/>
      <c r="C421" s="141"/>
      <c r="D421" s="39"/>
      <c r="E421" s="39"/>
      <c r="F421" s="39"/>
      <c r="G421" s="39"/>
    </row>
    <row r="422" spans="1:7" x14ac:dyDescent="0.2">
      <c r="A422" s="39"/>
      <c r="B422" s="39"/>
      <c r="C422" s="141"/>
      <c r="D422" s="39"/>
      <c r="E422" s="39"/>
      <c r="F422" s="39"/>
      <c r="G422" s="39"/>
    </row>
    <row r="423" spans="1:7" x14ac:dyDescent="0.2">
      <c r="A423" s="39"/>
      <c r="B423" s="39"/>
      <c r="C423" s="141"/>
      <c r="D423" s="39"/>
      <c r="E423" s="39"/>
      <c r="F423" s="39"/>
      <c r="G423" s="39"/>
    </row>
    <row r="424" spans="1:7" x14ac:dyDescent="0.2">
      <c r="A424" s="39"/>
      <c r="B424" s="39"/>
      <c r="C424" s="141"/>
      <c r="D424" s="39"/>
      <c r="E424" s="39"/>
      <c r="F424" s="39"/>
      <c r="G424" s="39"/>
    </row>
    <row r="425" spans="1:7" x14ac:dyDescent="0.2">
      <c r="A425" s="39"/>
      <c r="B425" s="39"/>
      <c r="C425" s="141"/>
      <c r="D425" s="39"/>
      <c r="E425" s="39"/>
      <c r="F425" s="39"/>
      <c r="G425" s="39"/>
    </row>
    <row r="426" spans="1:7" x14ac:dyDescent="0.2">
      <c r="A426" s="39"/>
      <c r="B426" s="39"/>
      <c r="C426" s="141"/>
      <c r="D426" s="39"/>
      <c r="E426" s="39"/>
      <c r="F426" s="39"/>
      <c r="G426" s="39"/>
    </row>
    <row r="427" spans="1:7" x14ac:dyDescent="0.2">
      <c r="A427" s="39"/>
      <c r="B427" s="39"/>
      <c r="C427" s="141"/>
      <c r="D427" s="39"/>
      <c r="E427" s="39"/>
      <c r="F427" s="39"/>
      <c r="G427" s="39"/>
    </row>
    <row r="428" spans="1:7" x14ac:dyDescent="0.2">
      <c r="A428" s="39"/>
      <c r="B428" s="39"/>
      <c r="C428" s="141"/>
      <c r="D428" s="39"/>
      <c r="E428" s="39"/>
      <c r="F428" s="39"/>
      <c r="G428" s="39"/>
    </row>
    <row r="429" spans="1:7" x14ac:dyDescent="0.2">
      <c r="A429" s="39"/>
      <c r="B429" s="39"/>
      <c r="C429" s="141"/>
      <c r="D429" s="39"/>
      <c r="E429" s="39"/>
      <c r="F429" s="39"/>
      <c r="G429" s="39"/>
    </row>
    <row r="430" spans="1:7" x14ac:dyDescent="0.2">
      <c r="A430" s="39"/>
      <c r="B430" s="39"/>
      <c r="C430" s="141"/>
      <c r="D430" s="39"/>
      <c r="E430" s="39"/>
      <c r="F430" s="39"/>
      <c r="G430" s="39"/>
    </row>
    <row r="431" spans="1:7" x14ac:dyDescent="0.2">
      <c r="A431" s="39"/>
      <c r="B431" s="39"/>
      <c r="C431" s="141"/>
      <c r="D431" s="39"/>
      <c r="E431" s="39"/>
      <c r="F431" s="39"/>
      <c r="G431" s="39"/>
    </row>
    <row r="432" spans="1:7" x14ac:dyDescent="0.2">
      <c r="A432" s="39"/>
      <c r="B432" s="39"/>
      <c r="C432" s="141"/>
      <c r="D432" s="39"/>
      <c r="E432" s="39"/>
      <c r="F432" s="39"/>
      <c r="G432" s="39"/>
    </row>
    <row r="433" spans="1:7" x14ac:dyDescent="0.2">
      <c r="A433" s="39"/>
      <c r="B433" s="39"/>
      <c r="C433" s="141"/>
      <c r="D433" s="39"/>
      <c r="E433" s="39"/>
      <c r="F433" s="39"/>
      <c r="G433" s="39"/>
    </row>
    <row r="434" spans="1:7" x14ac:dyDescent="0.2">
      <c r="A434" s="39"/>
      <c r="B434" s="39"/>
      <c r="C434" s="141"/>
      <c r="D434" s="39"/>
      <c r="E434" s="39"/>
      <c r="F434" s="39"/>
      <c r="G434" s="39"/>
    </row>
    <row r="435" spans="1:7" x14ac:dyDescent="0.2">
      <c r="A435" s="39"/>
      <c r="B435" s="39"/>
      <c r="C435" s="141"/>
      <c r="D435" s="39"/>
      <c r="E435" s="39"/>
      <c r="F435" s="39"/>
      <c r="G435" s="39"/>
    </row>
    <row r="436" spans="1:7" x14ac:dyDescent="0.2">
      <c r="A436" s="39"/>
      <c r="B436" s="39"/>
      <c r="C436" s="141"/>
      <c r="D436" s="39"/>
      <c r="E436" s="39"/>
      <c r="F436" s="39"/>
      <c r="G436" s="39"/>
    </row>
    <row r="437" spans="1:7" x14ac:dyDescent="0.2">
      <c r="A437" s="39"/>
      <c r="B437" s="39"/>
      <c r="C437" s="141"/>
      <c r="D437" s="39"/>
      <c r="E437" s="39"/>
      <c r="F437" s="39"/>
      <c r="G437" s="39"/>
    </row>
    <row r="438" spans="1:7" x14ac:dyDescent="0.2">
      <c r="A438" s="39"/>
      <c r="B438" s="39"/>
      <c r="C438" s="141"/>
      <c r="D438" s="39"/>
      <c r="E438" s="39"/>
      <c r="F438" s="39"/>
      <c r="G438" s="39"/>
    </row>
    <row r="439" spans="1:7" x14ac:dyDescent="0.2">
      <c r="A439" s="39"/>
      <c r="B439" s="39"/>
      <c r="C439" s="141"/>
      <c r="D439" s="39"/>
      <c r="E439" s="39"/>
      <c r="F439" s="39"/>
      <c r="G439" s="39"/>
    </row>
    <row r="440" spans="1:7" x14ac:dyDescent="0.2">
      <c r="A440" s="39"/>
      <c r="B440" s="39"/>
      <c r="C440" s="141"/>
      <c r="D440" s="39"/>
      <c r="E440" s="39"/>
      <c r="F440" s="39"/>
      <c r="G440" s="39"/>
    </row>
    <row r="441" spans="1:7" x14ac:dyDescent="0.2">
      <c r="A441" s="39"/>
      <c r="B441" s="39"/>
      <c r="C441" s="141"/>
      <c r="D441" s="39"/>
      <c r="E441" s="39"/>
      <c r="F441" s="39"/>
      <c r="G441" s="39"/>
    </row>
    <row r="442" spans="1:7" x14ac:dyDescent="0.2">
      <c r="A442" s="39"/>
      <c r="B442" s="39"/>
      <c r="C442" s="141"/>
      <c r="D442" s="39"/>
      <c r="E442" s="39"/>
      <c r="F442" s="39"/>
      <c r="G442" s="39"/>
    </row>
    <row r="443" spans="1:7" x14ac:dyDescent="0.2">
      <c r="A443" s="39"/>
      <c r="B443" s="39"/>
      <c r="C443" s="141"/>
      <c r="D443" s="39"/>
      <c r="E443" s="39"/>
      <c r="F443" s="39"/>
      <c r="G443" s="39"/>
    </row>
    <row r="444" spans="1:7" x14ac:dyDescent="0.2">
      <c r="A444" s="39"/>
      <c r="B444" s="39"/>
      <c r="C444" s="141"/>
      <c r="D444" s="39"/>
      <c r="E444" s="39"/>
      <c r="F444" s="39"/>
      <c r="G444" s="39"/>
    </row>
    <row r="445" spans="1:7" x14ac:dyDescent="0.2">
      <c r="A445" s="39"/>
      <c r="B445" s="39"/>
      <c r="C445" s="141"/>
      <c r="D445" s="39"/>
      <c r="E445" s="39"/>
      <c r="F445" s="39"/>
      <c r="G445" s="39"/>
    </row>
    <row r="446" spans="1:7" x14ac:dyDescent="0.2">
      <c r="A446" s="39"/>
      <c r="B446" s="39"/>
      <c r="C446" s="141"/>
      <c r="D446" s="39"/>
      <c r="E446" s="39"/>
      <c r="F446" s="39"/>
      <c r="G446" s="39"/>
    </row>
    <row r="447" spans="1:7" x14ac:dyDescent="0.2">
      <c r="A447" s="39"/>
      <c r="B447" s="39"/>
      <c r="C447" s="141"/>
      <c r="D447" s="39"/>
      <c r="E447" s="39"/>
      <c r="F447" s="39"/>
      <c r="G447" s="39"/>
    </row>
    <row r="448" spans="1:7" x14ac:dyDescent="0.2">
      <c r="A448" s="39"/>
      <c r="B448" s="39"/>
      <c r="C448" s="141"/>
      <c r="D448" s="39"/>
      <c r="E448" s="39"/>
      <c r="F448" s="39"/>
      <c r="G448" s="39"/>
    </row>
    <row r="449" spans="1:7" x14ac:dyDescent="0.2">
      <c r="A449" s="39"/>
      <c r="B449" s="39"/>
      <c r="C449" s="141"/>
      <c r="D449" s="39"/>
      <c r="E449" s="39"/>
      <c r="F449" s="39"/>
      <c r="G449" s="39"/>
    </row>
    <row r="450" spans="1:7" x14ac:dyDescent="0.2">
      <c r="A450" s="39"/>
      <c r="B450" s="39"/>
      <c r="C450" s="141"/>
      <c r="D450" s="39"/>
      <c r="E450" s="39"/>
      <c r="F450" s="39"/>
      <c r="G450" s="39"/>
    </row>
    <row r="451" spans="1:7" x14ac:dyDescent="0.2">
      <c r="A451" s="39"/>
      <c r="B451" s="39"/>
      <c r="C451" s="141"/>
      <c r="D451" s="39"/>
      <c r="E451" s="39"/>
      <c r="F451" s="39"/>
      <c r="G451" s="39"/>
    </row>
    <row r="452" spans="1:7" x14ac:dyDescent="0.2">
      <c r="A452" s="39"/>
      <c r="B452" s="39"/>
      <c r="C452" s="141"/>
      <c r="D452" s="39"/>
      <c r="E452" s="39"/>
      <c r="F452" s="39"/>
      <c r="G452" s="39"/>
    </row>
    <row r="453" spans="1:7" x14ac:dyDescent="0.2">
      <c r="A453" s="39"/>
      <c r="B453" s="39"/>
      <c r="C453" s="141"/>
      <c r="D453" s="39"/>
      <c r="E453" s="39"/>
      <c r="F453" s="39"/>
      <c r="G453" s="39"/>
    </row>
    <row r="454" spans="1:7" x14ac:dyDescent="0.2">
      <c r="A454" s="39"/>
      <c r="B454" s="39"/>
      <c r="C454" s="141"/>
      <c r="D454" s="39"/>
      <c r="E454" s="39"/>
      <c r="F454" s="39"/>
      <c r="G454" s="39"/>
    </row>
    <row r="455" spans="1:7" x14ac:dyDescent="0.2">
      <c r="A455" s="39"/>
      <c r="B455" s="39"/>
      <c r="C455" s="141"/>
      <c r="D455" s="39"/>
      <c r="E455" s="39"/>
      <c r="F455" s="39"/>
      <c r="G455" s="39"/>
    </row>
    <row r="456" spans="1:7" x14ac:dyDescent="0.2">
      <c r="A456" s="39"/>
      <c r="B456" s="39"/>
      <c r="C456" s="141"/>
      <c r="D456" s="39"/>
      <c r="E456" s="39"/>
      <c r="F456" s="39"/>
      <c r="G456" s="39"/>
    </row>
    <row r="457" spans="1:7" x14ac:dyDescent="0.2">
      <c r="A457" s="39"/>
      <c r="B457" s="39"/>
      <c r="C457" s="141"/>
      <c r="D457" s="39"/>
      <c r="E457" s="39"/>
      <c r="F457" s="39"/>
      <c r="G457" s="39"/>
    </row>
    <row r="458" spans="1:7" x14ac:dyDescent="0.2">
      <c r="A458" s="39"/>
      <c r="B458" s="39"/>
      <c r="C458" s="141"/>
      <c r="D458" s="39"/>
      <c r="E458" s="39"/>
      <c r="F458" s="39"/>
      <c r="G458" s="39"/>
    </row>
    <row r="459" spans="1:7" x14ac:dyDescent="0.2">
      <c r="A459" s="39"/>
      <c r="B459" s="39"/>
      <c r="C459" s="141"/>
      <c r="D459" s="39"/>
      <c r="E459" s="39"/>
      <c r="F459" s="39"/>
      <c r="G459" s="39"/>
    </row>
    <row r="460" spans="1:7" x14ac:dyDescent="0.2">
      <c r="A460" s="39"/>
      <c r="B460" s="39"/>
      <c r="C460" s="141"/>
      <c r="D460" s="39"/>
      <c r="E460" s="39"/>
      <c r="F460" s="39"/>
      <c r="G460" s="39"/>
    </row>
    <row r="461" spans="1:7" x14ac:dyDescent="0.2">
      <c r="A461" s="39"/>
      <c r="B461" s="39"/>
      <c r="C461" s="141"/>
      <c r="D461" s="39"/>
      <c r="E461" s="39"/>
      <c r="F461" s="39"/>
      <c r="G461" s="39"/>
    </row>
    <row r="462" spans="1:7" x14ac:dyDescent="0.2">
      <c r="A462" s="39"/>
      <c r="B462" s="39"/>
      <c r="C462" s="141"/>
      <c r="D462" s="39"/>
      <c r="E462" s="39"/>
      <c r="F462" s="39"/>
      <c r="G462" s="39"/>
    </row>
    <row r="463" spans="1:7" x14ac:dyDescent="0.2">
      <c r="A463" s="39"/>
      <c r="B463" s="39"/>
      <c r="C463" s="141"/>
      <c r="D463" s="39"/>
      <c r="E463" s="39"/>
      <c r="F463" s="39"/>
      <c r="G463" s="39"/>
    </row>
    <row r="464" spans="1:7" x14ac:dyDescent="0.2">
      <c r="A464" s="39"/>
      <c r="B464" s="39"/>
      <c r="C464" s="141"/>
      <c r="D464" s="39"/>
      <c r="E464" s="39"/>
      <c r="F464" s="39"/>
      <c r="G464" s="39"/>
    </row>
    <row r="465" spans="1:7" x14ac:dyDescent="0.2">
      <c r="A465" s="39"/>
      <c r="B465" s="39"/>
      <c r="C465" s="141"/>
      <c r="D465" s="39"/>
      <c r="E465" s="39"/>
      <c r="F465" s="39"/>
      <c r="G465" s="39"/>
    </row>
    <row r="466" spans="1:7" x14ac:dyDescent="0.2">
      <c r="A466" s="39"/>
      <c r="B466" s="39"/>
      <c r="C466" s="141"/>
      <c r="D466" s="39"/>
      <c r="E466" s="39"/>
      <c r="F466" s="39"/>
      <c r="G466" s="39"/>
    </row>
    <row r="467" spans="1:7" x14ac:dyDescent="0.2">
      <c r="A467" s="39"/>
      <c r="B467" s="39"/>
      <c r="C467" s="141"/>
      <c r="D467" s="39"/>
      <c r="E467" s="39"/>
      <c r="F467" s="39"/>
      <c r="G467" s="39"/>
    </row>
    <row r="468" spans="1:7" x14ac:dyDescent="0.2">
      <c r="A468" s="39"/>
      <c r="B468" s="39"/>
      <c r="C468" s="141"/>
      <c r="D468" s="39"/>
      <c r="E468" s="39"/>
      <c r="F468" s="39"/>
      <c r="G468" s="39"/>
    </row>
    <row r="469" spans="1:7" x14ac:dyDescent="0.2">
      <c r="A469" s="39"/>
      <c r="B469" s="39"/>
      <c r="C469" s="141"/>
      <c r="D469" s="39"/>
      <c r="E469" s="39"/>
      <c r="F469" s="39"/>
      <c r="G469" s="39"/>
    </row>
    <row r="470" spans="1:7" x14ac:dyDescent="0.2">
      <c r="A470" s="39"/>
      <c r="B470" s="39"/>
      <c r="C470" s="141"/>
      <c r="D470" s="39"/>
      <c r="E470" s="39"/>
      <c r="F470" s="39"/>
      <c r="G470" s="39"/>
    </row>
    <row r="471" spans="1:7" x14ac:dyDescent="0.2">
      <c r="A471" s="39"/>
      <c r="B471" s="39"/>
      <c r="C471" s="141"/>
      <c r="D471" s="39"/>
      <c r="E471" s="39"/>
      <c r="F471" s="39"/>
      <c r="G471" s="39"/>
    </row>
    <row r="472" spans="1:7" x14ac:dyDescent="0.2">
      <c r="A472" s="39"/>
      <c r="B472" s="39"/>
      <c r="C472" s="141"/>
      <c r="D472" s="39"/>
      <c r="E472" s="39"/>
      <c r="F472" s="39"/>
      <c r="G472" s="39"/>
    </row>
    <row r="473" spans="1:7" x14ac:dyDescent="0.2">
      <c r="A473" s="39"/>
      <c r="B473" s="39"/>
      <c r="C473" s="141"/>
      <c r="D473" s="39"/>
      <c r="E473" s="39"/>
      <c r="F473" s="39"/>
      <c r="G473" s="39"/>
    </row>
    <row r="474" spans="1:7" x14ac:dyDescent="0.2">
      <c r="A474" s="39"/>
      <c r="B474" s="39"/>
      <c r="C474" s="141"/>
      <c r="D474" s="39"/>
      <c r="E474" s="39"/>
      <c r="F474" s="39"/>
      <c r="G474" s="39"/>
    </row>
    <row r="475" spans="1:7" x14ac:dyDescent="0.2">
      <c r="A475" s="39"/>
      <c r="B475" s="39"/>
      <c r="C475" s="141"/>
      <c r="D475" s="39"/>
      <c r="E475" s="39"/>
      <c r="F475" s="39"/>
      <c r="G475" s="39"/>
    </row>
    <row r="476" spans="1:7" x14ac:dyDescent="0.2">
      <c r="A476" s="39"/>
      <c r="B476" s="39"/>
      <c r="C476" s="141"/>
      <c r="D476" s="39"/>
      <c r="E476" s="39"/>
      <c r="F476" s="39"/>
      <c r="G476" s="39"/>
    </row>
    <row r="477" spans="1:7" x14ac:dyDescent="0.2">
      <c r="A477" s="39"/>
      <c r="B477" s="39"/>
      <c r="C477" s="141"/>
      <c r="D477" s="39"/>
      <c r="E477" s="39"/>
      <c r="F477" s="39"/>
      <c r="G477" s="39"/>
    </row>
    <row r="478" spans="1:7" x14ac:dyDescent="0.2">
      <c r="A478" s="39"/>
      <c r="B478" s="39"/>
      <c r="C478" s="141"/>
      <c r="D478" s="39"/>
      <c r="E478" s="39"/>
      <c r="F478" s="39"/>
      <c r="G478" s="39"/>
    </row>
    <row r="479" spans="1:7" x14ac:dyDescent="0.2">
      <c r="A479" s="39"/>
      <c r="B479" s="39"/>
      <c r="C479" s="141"/>
      <c r="D479" s="39"/>
      <c r="E479" s="39"/>
      <c r="F479" s="39"/>
      <c r="G479" s="39"/>
    </row>
    <row r="480" spans="1:7" x14ac:dyDescent="0.2">
      <c r="A480" s="39"/>
      <c r="B480" s="39"/>
      <c r="C480" s="141"/>
      <c r="D480" s="39"/>
      <c r="E480" s="39"/>
      <c r="F480" s="39"/>
      <c r="G480" s="39"/>
    </row>
    <row r="481" spans="1:7" x14ac:dyDescent="0.2">
      <c r="A481" s="39"/>
      <c r="B481" s="39"/>
      <c r="C481" s="141"/>
      <c r="D481" s="39"/>
      <c r="E481" s="39"/>
      <c r="F481" s="39"/>
      <c r="G481" s="39"/>
    </row>
    <row r="482" spans="1:7" x14ac:dyDescent="0.2">
      <c r="A482" s="39"/>
      <c r="B482" s="39"/>
      <c r="C482" s="141"/>
      <c r="D482" s="39"/>
      <c r="E482" s="39"/>
      <c r="F482" s="39"/>
      <c r="G482" s="39"/>
    </row>
    <row r="483" spans="1:7" x14ac:dyDescent="0.2">
      <c r="A483" s="39"/>
      <c r="B483" s="39"/>
      <c r="C483" s="141"/>
      <c r="D483" s="39"/>
      <c r="E483" s="39"/>
      <c r="F483" s="39"/>
      <c r="G483" s="39"/>
    </row>
    <row r="484" spans="1:7" x14ac:dyDescent="0.2">
      <c r="A484" s="39"/>
      <c r="B484" s="39"/>
      <c r="C484" s="141"/>
      <c r="D484" s="39"/>
      <c r="E484" s="39"/>
      <c r="F484" s="39"/>
      <c r="G484" s="39"/>
    </row>
    <row r="485" spans="1:7" x14ac:dyDescent="0.2">
      <c r="A485" s="39"/>
      <c r="B485" s="39"/>
      <c r="C485" s="141"/>
      <c r="D485" s="39"/>
      <c r="E485" s="39"/>
      <c r="F485" s="39"/>
      <c r="G485" s="39"/>
    </row>
    <row r="486" spans="1:7" x14ac:dyDescent="0.2">
      <c r="A486" s="39"/>
      <c r="B486" s="39"/>
      <c r="C486" s="141"/>
      <c r="D486" s="39"/>
      <c r="E486" s="39"/>
      <c r="F486" s="39"/>
      <c r="G486" s="39"/>
    </row>
    <row r="487" spans="1:7" x14ac:dyDescent="0.2">
      <c r="A487" s="39"/>
      <c r="B487" s="39"/>
      <c r="C487" s="141"/>
      <c r="D487" s="39"/>
      <c r="E487" s="39"/>
      <c r="F487" s="39"/>
      <c r="G487" s="39"/>
    </row>
    <row r="488" spans="1:7" x14ac:dyDescent="0.2">
      <c r="A488" s="39"/>
      <c r="B488" s="39"/>
      <c r="C488" s="141"/>
      <c r="D488" s="39"/>
      <c r="E488" s="39"/>
      <c r="F488" s="39"/>
      <c r="G488" s="39"/>
    </row>
    <row r="489" spans="1:7" x14ac:dyDescent="0.2">
      <c r="A489" s="39"/>
      <c r="B489" s="39"/>
      <c r="C489" s="141"/>
      <c r="D489" s="39"/>
      <c r="E489" s="39"/>
      <c r="F489" s="39"/>
      <c r="G489" s="39"/>
    </row>
    <row r="490" spans="1:7" x14ac:dyDescent="0.2">
      <c r="A490" s="39"/>
      <c r="B490" s="39"/>
      <c r="C490" s="141"/>
      <c r="D490" s="39"/>
      <c r="E490" s="39"/>
      <c r="F490" s="39"/>
      <c r="G490" s="39"/>
    </row>
    <row r="491" spans="1:7" x14ac:dyDescent="0.2">
      <c r="A491" s="39"/>
      <c r="B491" s="39"/>
      <c r="C491" s="141"/>
      <c r="D491" s="39"/>
      <c r="E491" s="39"/>
      <c r="F491" s="39"/>
      <c r="G491" s="39"/>
    </row>
    <row r="492" spans="1:7" x14ac:dyDescent="0.2">
      <c r="A492" s="39"/>
      <c r="B492" s="39"/>
      <c r="C492" s="141"/>
      <c r="D492" s="39"/>
      <c r="E492" s="39"/>
      <c r="F492" s="39"/>
      <c r="G492" s="39"/>
    </row>
    <row r="493" spans="1:7" x14ac:dyDescent="0.2">
      <c r="A493" s="39"/>
      <c r="B493" s="39"/>
      <c r="C493" s="141"/>
      <c r="D493" s="39"/>
      <c r="E493" s="39"/>
      <c r="F493" s="39"/>
      <c r="G493" s="39"/>
    </row>
    <row r="494" spans="1:7" x14ac:dyDescent="0.2">
      <c r="A494" s="39"/>
      <c r="B494" s="39"/>
      <c r="C494" s="141"/>
      <c r="D494" s="39"/>
      <c r="E494" s="39"/>
      <c r="F494" s="39"/>
      <c r="G494" s="39"/>
    </row>
    <row r="495" spans="1:7" x14ac:dyDescent="0.2">
      <c r="A495" s="39"/>
      <c r="B495" s="39"/>
      <c r="C495" s="141"/>
      <c r="D495" s="39"/>
      <c r="E495" s="39"/>
      <c r="F495" s="39"/>
      <c r="G495" s="39"/>
    </row>
    <row r="496" spans="1:7" x14ac:dyDescent="0.2">
      <c r="A496" s="39"/>
      <c r="B496" s="39"/>
      <c r="C496" s="141"/>
      <c r="D496" s="39"/>
      <c r="E496" s="39"/>
      <c r="F496" s="39"/>
      <c r="G496" s="39"/>
    </row>
    <row r="497" spans="1:7" x14ac:dyDescent="0.2">
      <c r="A497" s="39"/>
      <c r="B497" s="39"/>
      <c r="C497" s="141"/>
      <c r="D497" s="39"/>
      <c r="E497" s="39"/>
      <c r="F497" s="39"/>
      <c r="G497" s="39"/>
    </row>
    <row r="498" spans="1:7" x14ac:dyDescent="0.2">
      <c r="A498" s="39"/>
      <c r="B498" s="39"/>
      <c r="C498" s="141"/>
      <c r="D498" s="39"/>
      <c r="E498" s="39"/>
      <c r="F498" s="39"/>
      <c r="G498" s="39"/>
    </row>
    <row r="499" spans="1:7" x14ac:dyDescent="0.2">
      <c r="A499" s="39"/>
      <c r="B499" s="39"/>
      <c r="C499" s="141"/>
      <c r="D499" s="39"/>
      <c r="E499" s="39"/>
      <c r="F499" s="39"/>
      <c r="G499" s="39"/>
    </row>
    <row r="500" spans="1:7" x14ac:dyDescent="0.2">
      <c r="A500" s="39"/>
      <c r="B500" s="39"/>
      <c r="C500" s="141"/>
      <c r="D500" s="39"/>
      <c r="E500" s="39"/>
      <c r="F500" s="39"/>
      <c r="G500" s="39"/>
    </row>
    <row r="501" spans="1:7" x14ac:dyDescent="0.2">
      <c r="A501" s="39"/>
      <c r="B501" s="39"/>
      <c r="C501" s="141"/>
      <c r="D501" s="39"/>
      <c r="E501" s="39"/>
      <c r="F501" s="39"/>
      <c r="G501" s="39"/>
    </row>
    <row r="502" spans="1:7" x14ac:dyDescent="0.2">
      <c r="A502" s="39"/>
      <c r="B502" s="39"/>
      <c r="C502" s="141"/>
      <c r="D502" s="39"/>
      <c r="E502" s="39"/>
      <c r="F502" s="39"/>
      <c r="G502" s="39"/>
    </row>
    <row r="503" spans="1:7" x14ac:dyDescent="0.2">
      <c r="A503" s="39"/>
      <c r="B503" s="39"/>
      <c r="C503" s="141"/>
      <c r="D503" s="39"/>
      <c r="E503" s="39"/>
      <c r="F503" s="39"/>
      <c r="G503" s="39"/>
    </row>
    <row r="504" spans="1:7" x14ac:dyDescent="0.2">
      <c r="A504" s="39"/>
      <c r="B504" s="39"/>
      <c r="C504" s="141"/>
      <c r="D504" s="39"/>
      <c r="E504" s="39"/>
      <c r="F504" s="39"/>
      <c r="G504" s="39"/>
    </row>
    <row r="505" spans="1:7" x14ac:dyDescent="0.2">
      <c r="A505" s="39"/>
      <c r="B505" s="39"/>
      <c r="C505" s="141"/>
      <c r="D505" s="39"/>
      <c r="E505" s="39"/>
      <c r="F505" s="39"/>
      <c r="G505" s="39"/>
    </row>
    <row r="506" spans="1:7" x14ac:dyDescent="0.2">
      <c r="A506" s="39"/>
      <c r="B506" s="39"/>
      <c r="C506" s="141"/>
      <c r="D506" s="39"/>
      <c r="E506" s="39"/>
      <c r="F506" s="39"/>
      <c r="G506" s="39"/>
    </row>
    <row r="507" spans="1:7" x14ac:dyDescent="0.2">
      <c r="A507" s="39"/>
      <c r="B507" s="39"/>
      <c r="C507" s="141"/>
      <c r="D507" s="39"/>
      <c r="E507" s="39"/>
      <c r="F507" s="39"/>
      <c r="G507" s="39"/>
    </row>
    <row r="508" spans="1:7" x14ac:dyDescent="0.2">
      <c r="A508" s="39"/>
      <c r="B508" s="39"/>
      <c r="C508" s="141"/>
      <c r="D508" s="39"/>
      <c r="E508" s="39"/>
      <c r="F508" s="39"/>
      <c r="G508" s="39"/>
    </row>
    <row r="509" spans="1:7" x14ac:dyDescent="0.2">
      <c r="A509" s="39"/>
      <c r="B509" s="39"/>
      <c r="C509" s="141"/>
      <c r="D509" s="39"/>
      <c r="E509" s="39"/>
      <c r="F509" s="39"/>
      <c r="G509" s="39"/>
    </row>
    <row r="510" spans="1:7" x14ac:dyDescent="0.2">
      <c r="A510" s="39"/>
      <c r="B510" s="39"/>
      <c r="C510" s="141"/>
      <c r="D510" s="39"/>
      <c r="E510" s="39"/>
      <c r="F510" s="39"/>
      <c r="G510" s="39"/>
    </row>
    <row r="511" spans="1:7" x14ac:dyDescent="0.2">
      <c r="A511" s="39"/>
      <c r="B511" s="39"/>
      <c r="C511" s="141"/>
      <c r="D511" s="39"/>
      <c r="E511" s="39"/>
      <c r="F511" s="39"/>
      <c r="G511" s="39"/>
    </row>
    <row r="512" spans="1:7" x14ac:dyDescent="0.2">
      <c r="A512" s="39"/>
      <c r="B512" s="39"/>
      <c r="C512" s="141"/>
      <c r="D512" s="39"/>
      <c r="E512" s="39"/>
      <c r="F512" s="39"/>
      <c r="G512" s="39"/>
    </row>
    <row r="513" spans="1:7" x14ac:dyDescent="0.2">
      <c r="A513" s="39"/>
      <c r="B513" s="39"/>
      <c r="C513" s="141"/>
      <c r="D513" s="39"/>
      <c r="E513" s="39"/>
      <c r="F513" s="39"/>
      <c r="G513" s="39"/>
    </row>
    <row r="514" spans="1:7" x14ac:dyDescent="0.2">
      <c r="A514" s="39"/>
      <c r="B514" s="39"/>
      <c r="C514" s="141"/>
      <c r="D514" s="39"/>
      <c r="E514" s="39"/>
      <c r="F514" s="39"/>
      <c r="G514" s="39"/>
    </row>
    <row r="515" spans="1:7" x14ac:dyDescent="0.2">
      <c r="A515" s="39"/>
      <c r="B515" s="39"/>
      <c r="C515" s="141"/>
      <c r="D515" s="39"/>
      <c r="E515" s="39"/>
      <c r="F515" s="39"/>
      <c r="G515" s="39"/>
    </row>
    <row r="516" spans="1:7" x14ac:dyDescent="0.2">
      <c r="A516" s="39"/>
      <c r="B516" s="39"/>
      <c r="C516" s="141"/>
      <c r="D516" s="39"/>
      <c r="E516" s="39"/>
      <c r="F516" s="39"/>
      <c r="G516" s="39"/>
    </row>
    <row r="517" spans="1:7" x14ac:dyDescent="0.2">
      <c r="A517" s="39"/>
      <c r="B517" s="39"/>
      <c r="C517" s="141"/>
      <c r="D517" s="39"/>
      <c r="E517" s="39"/>
      <c r="F517" s="39"/>
      <c r="G517" s="39"/>
    </row>
    <row r="518" spans="1:7" x14ac:dyDescent="0.2">
      <c r="A518" s="39"/>
      <c r="B518" s="39"/>
      <c r="C518" s="141"/>
      <c r="D518" s="39"/>
      <c r="E518" s="39"/>
      <c r="F518" s="39"/>
      <c r="G518" s="39"/>
    </row>
    <row r="519" spans="1:7" x14ac:dyDescent="0.2">
      <c r="A519" s="39"/>
      <c r="B519" s="39"/>
      <c r="C519" s="141"/>
      <c r="D519" s="39"/>
      <c r="E519" s="39"/>
      <c r="F519" s="39"/>
      <c r="G519" s="39"/>
    </row>
    <row r="520" spans="1:7" x14ac:dyDescent="0.2">
      <c r="A520" s="39"/>
      <c r="B520" s="39"/>
      <c r="C520" s="141"/>
      <c r="D520" s="39"/>
      <c r="E520" s="39"/>
      <c r="F520" s="39"/>
      <c r="G520" s="39"/>
    </row>
    <row r="521" spans="1:7" x14ac:dyDescent="0.2">
      <c r="A521" s="39"/>
      <c r="B521" s="39"/>
      <c r="C521" s="141"/>
      <c r="D521" s="39"/>
      <c r="E521" s="39"/>
      <c r="F521" s="39"/>
      <c r="G521" s="39"/>
    </row>
    <row r="522" spans="1:7" x14ac:dyDescent="0.2">
      <c r="A522" s="39"/>
      <c r="B522" s="39"/>
      <c r="C522" s="141"/>
      <c r="D522" s="39"/>
      <c r="E522" s="39"/>
      <c r="F522" s="39"/>
      <c r="G522" s="39"/>
    </row>
    <row r="523" spans="1:7" x14ac:dyDescent="0.2">
      <c r="A523" s="39"/>
      <c r="B523" s="39"/>
      <c r="C523" s="141"/>
      <c r="D523" s="39"/>
      <c r="E523" s="39"/>
      <c r="F523" s="39"/>
      <c r="G523" s="39"/>
    </row>
    <row r="524" spans="1:7" x14ac:dyDescent="0.2">
      <c r="A524" s="39"/>
      <c r="B524" s="39"/>
      <c r="C524" s="141"/>
      <c r="D524" s="39"/>
      <c r="E524" s="39"/>
      <c r="F524" s="39"/>
      <c r="G524" s="39"/>
    </row>
    <row r="525" spans="1:7" x14ac:dyDescent="0.2">
      <c r="A525" s="39"/>
      <c r="B525" s="39"/>
      <c r="C525" s="141"/>
      <c r="D525" s="39"/>
      <c r="E525" s="39"/>
      <c r="F525" s="39"/>
      <c r="G525" s="39"/>
    </row>
    <row r="526" spans="1:7" x14ac:dyDescent="0.2">
      <c r="A526" s="39"/>
      <c r="B526" s="39"/>
      <c r="C526" s="141"/>
      <c r="D526" s="39"/>
      <c r="E526" s="39"/>
      <c r="F526" s="39"/>
      <c r="G526" s="39"/>
    </row>
    <row r="527" spans="1:7" x14ac:dyDescent="0.2">
      <c r="A527" s="39"/>
      <c r="B527" s="39"/>
      <c r="C527" s="141"/>
      <c r="D527" s="39"/>
      <c r="E527" s="39"/>
      <c r="F527" s="39"/>
      <c r="G527" s="39"/>
    </row>
    <row r="528" spans="1:7" x14ac:dyDescent="0.2">
      <c r="A528" s="39"/>
      <c r="B528" s="39"/>
      <c r="C528" s="141"/>
      <c r="D528" s="39"/>
      <c r="E528" s="39"/>
      <c r="F528" s="39"/>
      <c r="G528" s="39"/>
    </row>
    <row r="529" spans="1:7" x14ac:dyDescent="0.2">
      <c r="A529" s="39"/>
      <c r="B529" s="39"/>
      <c r="C529" s="141"/>
      <c r="D529" s="39"/>
      <c r="E529" s="39"/>
      <c r="F529" s="39"/>
      <c r="G529" s="39"/>
    </row>
    <row r="530" spans="1:7" x14ac:dyDescent="0.2">
      <c r="A530" s="39"/>
      <c r="B530" s="39"/>
      <c r="C530" s="141"/>
      <c r="D530" s="39"/>
      <c r="E530" s="39"/>
      <c r="F530" s="39"/>
      <c r="G530" s="39"/>
    </row>
    <row r="531" spans="1:7" x14ac:dyDescent="0.2">
      <c r="A531" s="39"/>
      <c r="B531" s="39"/>
      <c r="C531" s="141"/>
      <c r="D531" s="39"/>
      <c r="E531" s="39"/>
      <c r="F531" s="39"/>
      <c r="G531" s="39"/>
    </row>
    <row r="532" spans="1:7" x14ac:dyDescent="0.2">
      <c r="A532" s="39"/>
      <c r="B532" s="39"/>
      <c r="C532" s="141"/>
      <c r="D532" s="39"/>
      <c r="E532" s="39"/>
      <c r="F532" s="39"/>
      <c r="G532" s="39"/>
    </row>
    <row r="533" spans="1:7" x14ac:dyDescent="0.2">
      <c r="A533" s="39"/>
      <c r="B533" s="39"/>
      <c r="C533" s="141"/>
      <c r="D533" s="39"/>
      <c r="E533" s="39"/>
      <c r="F533" s="39"/>
      <c r="G533" s="39"/>
    </row>
    <row r="534" spans="1:7" x14ac:dyDescent="0.2">
      <c r="A534" s="39"/>
      <c r="B534" s="39"/>
      <c r="C534" s="141"/>
      <c r="D534" s="39"/>
      <c r="E534" s="39"/>
      <c r="F534" s="39"/>
      <c r="G534" s="39"/>
    </row>
    <row r="535" spans="1:7" x14ac:dyDescent="0.2">
      <c r="A535" s="39"/>
      <c r="B535" s="39"/>
      <c r="C535" s="141"/>
      <c r="D535" s="39"/>
      <c r="E535" s="39"/>
      <c r="F535" s="39"/>
      <c r="G535" s="39"/>
    </row>
    <row r="536" spans="1:7" x14ac:dyDescent="0.2">
      <c r="A536" s="39"/>
      <c r="B536" s="39"/>
      <c r="C536" s="141"/>
      <c r="D536" s="39"/>
      <c r="E536" s="39"/>
      <c r="F536" s="39"/>
      <c r="G536" s="39"/>
    </row>
    <row r="537" spans="1:7" x14ac:dyDescent="0.2">
      <c r="A537" s="39"/>
      <c r="B537" s="39"/>
      <c r="C537" s="141"/>
      <c r="D537" s="39"/>
      <c r="E537" s="39"/>
      <c r="F537" s="39"/>
      <c r="G537" s="39"/>
    </row>
    <row r="538" spans="1:7" x14ac:dyDescent="0.2">
      <c r="A538" s="39"/>
      <c r="B538" s="39"/>
      <c r="C538" s="141"/>
      <c r="D538" s="39"/>
      <c r="E538" s="39"/>
      <c r="F538" s="39"/>
      <c r="G538" s="39"/>
    </row>
    <row r="539" spans="1:7" x14ac:dyDescent="0.2">
      <c r="A539" s="39"/>
      <c r="B539" s="39"/>
      <c r="C539" s="141"/>
      <c r="D539" s="39"/>
      <c r="E539" s="39"/>
      <c r="F539" s="39"/>
      <c r="G539" s="39"/>
    </row>
    <row r="540" spans="1:7" x14ac:dyDescent="0.2">
      <c r="A540" s="39"/>
      <c r="B540" s="39"/>
      <c r="C540" s="141"/>
      <c r="D540" s="39"/>
      <c r="E540" s="39"/>
      <c r="F540" s="39"/>
      <c r="G540" s="39"/>
    </row>
    <row r="541" spans="1:7" x14ac:dyDescent="0.2">
      <c r="A541" s="39"/>
      <c r="B541" s="39"/>
      <c r="C541" s="141"/>
      <c r="D541" s="39"/>
      <c r="E541" s="39"/>
      <c r="F541" s="39"/>
      <c r="G541" s="39"/>
    </row>
    <row r="542" spans="1:7" x14ac:dyDescent="0.2">
      <c r="A542" s="39"/>
      <c r="B542" s="39"/>
      <c r="C542" s="141"/>
      <c r="D542" s="39"/>
      <c r="E542" s="39"/>
      <c r="F542" s="39"/>
      <c r="G542" s="39"/>
    </row>
    <row r="543" spans="1:7" x14ac:dyDescent="0.2">
      <c r="A543" s="39"/>
      <c r="B543" s="39"/>
      <c r="C543" s="141"/>
      <c r="D543" s="39"/>
      <c r="E543" s="39"/>
      <c r="F543" s="39"/>
      <c r="G543" s="39"/>
    </row>
    <row r="544" spans="1:7" x14ac:dyDescent="0.2">
      <c r="A544" s="39"/>
      <c r="B544" s="39"/>
      <c r="C544" s="141"/>
      <c r="D544" s="39"/>
      <c r="E544" s="39"/>
      <c r="F544" s="39"/>
      <c r="G544" s="39"/>
    </row>
    <row r="545" spans="1:7" x14ac:dyDescent="0.2">
      <c r="A545" s="39"/>
      <c r="B545" s="39"/>
      <c r="C545" s="141"/>
      <c r="D545" s="39"/>
      <c r="E545" s="39"/>
      <c r="F545" s="39"/>
      <c r="G545" s="39"/>
    </row>
    <row r="546" spans="1:7" x14ac:dyDescent="0.2">
      <c r="A546" s="39"/>
      <c r="B546" s="39"/>
      <c r="C546" s="141"/>
      <c r="D546" s="39"/>
      <c r="E546" s="39"/>
      <c r="F546" s="39"/>
      <c r="G546" s="39"/>
    </row>
    <row r="547" spans="1:7" x14ac:dyDescent="0.2">
      <c r="A547" s="39"/>
      <c r="B547" s="39"/>
      <c r="C547" s="141"/>
      <c r="D547" s="39"/>
      <c r="E547" s="39"/>
      <c r="F547" s="39"/>
      <c r="G547" s="39"/>
    </row>
    <row r="548" spans="1:7" x14ac:dyDescent="0.2">
      <c r="A548" s="39"/>
      <c r="B548" s="39"/>
      <c r="C548" s="141"/>
      <c r="D548" s="39"/>
      <c r="E548" s="39"/>
      <c r="F548" s="39"/>
      <c r="G548" s="39"/>
    </row>
    <row r="549" spans="1:7" x14ac:dyDescent="0.2">
      <c r="A549" s="39"/>
      <c r="B549" s="39"/>
      <c r="C549" s="141"/>
      <c r="D549" s="39"/>
      <c r="E549" s="39"/>
      <c r="F549" s="39"/>
      <c r="G549" s="39"/>
    </row>
    <row r="550" spans="1:7" x14ac:dyDescent="0.2">
      <c r="A550" s="39"/>
      <c r="B550" s="39"/>
      <c r="C550" s="141"/>
      <c r="D550" s="39"/>
      <c r="E550" s="39"/>
      <c r="F550" s="39"/>
      <c r="G550" s="39"/>
    </row>
    <row r="551" spans="1:7" x14ac:dyDescent="0.2">
      <c r="A551" s="39"/>
      <c r="B551" s="39"/>
      <c r="C551" s="141"/>
      <c r="D551" s="39"/>
      <c r="E551" s="39"/>
      <c r="F551" s="39"/>
      <c r="G551" s="39"/>
    </row>
    <row r="552" spans="1:7" x14ac:dyDescent="0.2">
      <c r="A552" s="39"/>
      <c r="B552" s="39"/>
      <c r="C552" s="141"/>
      <c r="D552" s="39"/>
      <c r="E552" s="39"/>
      <c r="F552" s="39"/>
      <c r="G552" s="39"/>
    </row>
    <row r="553" spans="1:7" x14ac:dyDescent="0.2">
      <c r="A553" s="39"/>
      <c r="B553" s="39"/>
      <c r="C553" s="141"/>
      <c r="D553" s="39"/>
      <c r="E553" s="39"/>
      <c r="F553" s="39"/>
      <c r="G553" s="39"/>
    </row>
    <row r="554" spans="1:7" x14ac:dyDescent="0.2">
      <c r="A554" s="39"/>
      <c r="B554" s="39"/>
      <c r="C554" s="141"/>
      <c r="D554" s="39"/>
      <c r="E554" s="39"/>
      <c r="F554" s="39"/>
      <c r="G554" s="39"/>
    </row>
    <row r="555" spans="1:7" x14ac:dyDescent="0.2">
      <c r="A555" s="39"/>
      <c r="B555" s="39"/>
      <c r="C555" s="141"/>
      <c r="D555" s="39"/>
      <c r="E555" s="39"/>
      <c r="F555" s="39"/>
      <c r="G555" s="39"/>
    </row>
    <row r="556" spans="1:7" x14ac:dyDescent="0.2">
      <c r="A556" s="39"/>
      <c r="B556" s="39"/>
      <c r="C556" s="141"/>
      <c r="D556" s="39"/>
      <c r="E556" s="39"/>
      <c r="F556" s="39"/>
      <c r="G556" s="39"/>
    </row>
    <row r="557" spans="1:7" x14ac:dyDescent="0.2">
      <c r="A557" s="39"/>
      <c r="B557" s="39"/>
      <c r="C557" s="141"/>
      <c r="D557" s="39"/>
      <c r="E557" s="39"/>
      <c r="F557" s="39"/>
      <c r="G557" s="39"/>
    </row>
    <row r="558" spans="1:7" x14ac:dyDescent="0.2">
      <c r="A558" s="39"/>
      <c r="B558" s="39"/>
      <c r="C558" s="141"/>
      <c r="D558" s="39"/>
      <c r="E558" s="39"/>
      <c r="F558" s="39"/>
      <c r="G558" s="39"/>
    </row>
    <row r="559" spans="1:7" x14ac:dyDescent="0.2">
      <c r="A559" s="39"/>
      <c r="B559" s="39"/>
      <c r="C559" s="141"/>
      <c r="D559" s="39"/>
      <c r="E559" s="39"/>
      <c r="F559" s="39"/>
      <c r="G559" s="39"/>
    </row>
    <row r="560" spans="1:7" x14ac:dyDescent="0.2">
      <c r="A560" s="39"/>
      <c r="B560" s="39"/>
      <c r="C560" s="141"/>
      <c r="D560" s="39"/>
      <c r="E560" s="39"/>
      <c r="F560" s="39"/>
      <c r="G560" s="39"/>
    </row>
    <row r="561" spans="1:7" x14ac:dyDescent="0.2">
      <c r="A561" s="39"/>
      <c r="B561" s="39"/>
      <c r="C561" s="141"/>
      <c r="D561" s="39"/>
      <c r="E561" s="39"/>
      <c r="F561" s="39"/>
      <c r="G561" s="39"/>
    </row>
    <row r="562" spans="1:7" x14ac:dyDescent="0.2">
      <c r="A562" s="39"/>
      <c r="B562" s="39"/>
      <c r="C562" s="141"/>
      <c r="D562" s="39"/>
      <c r="E562" s="39"/>
      <c r="F562" s="39"/>
      <c r="G562" s="39"/>
    </row>
    <row r="563" spans="1:7" x14ac:dyDescent="0.2">
      <c r="A563" s="39"/>
      <c r="B563" s="39"/>
      <c r="C563" s="141"/>
      <c r="D563" s="39"/>
      <c r="E563" s="39"/>
      <c r="F563" s="39"/>
      <c r="G563" s="39"/>
    </row>
    <row r="564" spans="1:7" x14ac:dyDescent="0.2">
      <c r="A564" s="39"/>
      <c r="B564" s="39"/>
      <c r="C564" s="141"/>
      <c r="D564" s="39"/>
      <c r="E564" s="39"/>
      <c r="F564" s="39"/>
      <c r="G564" s="39"/>
    </row>
    <row r="565" spans="1:7" x14ac:dyDescent="0.2">
      <c r="A565" s="39"/>
      <c r="B565" s="39"/>
      <c r="C565" s="141"/>
      <c r="D565" s="39"/>
      <c r="E565" s="39"/>
      <c r="F565" s="39"/>
      <c r="G565" s="39"/>
    </row>
    <row r="566" spans="1:7" x14ac:dyDescent="0.2">
      <c r="A566" s="39"/>
      <c r="B566" s="39"/>
      <c r="C566" s="141"/>
      <c r="D566" s="39"/>
      <c r="E566" s="39"/>
      <c r="F566" s="39"/>
      <c r="G566" s="39"/>
    </row>
    <row r="567" spans="1:7" x14ac:dyDescent="0.2">
      <c r="A567" s="39"/>
      <c r="B567" s="39"/>
      <c r="C567" s="141"/>
      <c r="D567" s="39"/>
      <c r="E567" s="39"/>
      <c r="F567" s="39"/>
      <c r="G567" s="39"/>
    </row>
    <row r="568" spans="1:7" x14ac:dyDescent="0.2">
      <c r="A568" s="39"/>
      <c r="B568" s="39"/>
      <c r="C568" s="141"/>
      <c r="D568" s="39"/>
      <c r="E568" s="39"/>
      <c r="F568" s="39"/>
      <c r="G568" s="39"/>
    </row>
    <row r="569" spans="1:7" x14ac:dyDescent="0.2">
      <c r="A569" s="39"/>
      <c r="B569" s="39"/>
      <c r="C569" s="141"/>
      <c r="D569" s="39"/>
      <c r="E569" s="39"/>
      <c r="F569" s="39"/>
      <c r="G569" s="39"/>
    </row>
    <row r="570" spans="1:7" x14ac:dyDescent="0.2">
      <c r="A570" s="39"/>
      <c r="B570" s="39"/>
      <c r="C570" s="141"/>
      <c r="D570" s="39"/>
      <c r="E570" s="39"/>
      <c r="F570" s="39"/>
      <c r="G570" s="39"/>
    </row>
    <row r="571" spans="1:7" x14ac:dyDescent="0.2">
      <c r="A571" s="39"/>
      <c r="B571" s="39"/>
      <c r="C571" s="141"/>
      <c r="D571" s="39"/>
      <c r="E571" s="39"/>
      <c r="F571" s="39"/>
      <c r="G571" s="39"/>
    </row>
    <row r="572" spans="1:7" x14ac:dyDescent="0.2">
      <c r="A572" s="39"/>
      <c r="B572" s="39"/>
      <c r="C572" s="141"/>
      <c r="D572" s="39"/>
      <c r="E572" s="39"/>
      <c r="F572" s="39"/>
      <c r="G572" s="39"/>
    </row>
    <row r="573" spans="1:7" x14ac:dyDescent="0.2">
      <c r="A573" s="39"/>
      <c r="B573" s="39"/>
      <c r="C573" s="141"/>
      <c r="D573" s="39"/>
      <c r="E573" s="39"/>
      <c r="F573" s="39"/>
      <c r="G573" s="39"/>
    </row>
    <row r="574" spans="1:7" x14ac:dyDescent="0.2">
      <c r="A574" s="39"/>
      <c r="B574" s="39"/>
      <c r="C574" s="141"/>
      <c r="D574" s="39"/>
      <c r="E574" s="39"/>
      <c r="F574" s="39"/>
      <c r="G574" s="39"/>
    </row>
    <row r="575" spans="1:7" x14ac:dyDescent="0.2">
      <c r="A575" s="39"/>
      <c r="B575" s="39"/>
      <c r="C575" s="141"/>
      <c r="D575" s="39"/>
      <c r="E575" s="39"/>
      <c r="F575" s="39"/>
      <c r="G575" s="39"/>
    </row>
    <row r="576" spans="1:7" x14ac:dyDescent="0.2">
      <c r="A576" s="39"/>
      <c r="B576" s="39"/>
      <c r="C576" s="141"/>
      <c r="D576" s="39"/>
      <c r="E576" s="39"/>
      <c r="F576" s="39"/>
      <c r="G576" s="39"/>
    </row>
    <row r="577" spans="1:7" x14ac:dyDescent="0.2">
      <c r="A577" s="39"/>
      <c r="B577" s="39"/>
      <c r="C577" s="141"/>
      <c r="D577" s="39"/>
      <c r="E577" s="39"/>
      <c r="F577" s="39"/>
      <c r="G577" s="39"/>
    </row>
    <row r="578" spans="1:7" x14ac:dyDescent="0.2">
      <c r="A578" s="39"/>
      <c r="B578" s="39"/>
      <c r="C578" s="141"/>
      <c r="D578" s="39"/>
      <c r="E578" s="39"/>
      <c r="F578" s="39"/>
      <c r="G578" s="39"/>
    </row>
    <row r="579" spans="1:7" x14ac:dyDescent="0.2">
      <c r="A579" s="39"/>
      <c r="B579" s="39"/>
      <c r="C579" s="141"/>
      <c r="D579" s="39"/>
      <c r="E579" s="39"/>
      <c r="F579" s="39"/>
      <c r="G579" s="39"/>
    </row>
    <row r="580" spans="1:7" x14ac:dyDescent="0.2">
      <c r="A580" s="39"/>
      <c r="B580" s="39"/>
      <c r="C580" s="141"/>
      <c r="D580" s="39"/>
      <c r="E580" s="39"/>
      <c r="F580" s="39"/>
      <c r="G580" s="39"/>
    </row>
    <row r="581" spans="1:7" x14ac:dyDescent="0.2">
      <c r="A581" s="39"/>
      <c r="B581" s="39"/>
      <c r="C581" s="141"/>
      <c r="D581" s="39"/>
      <c r="E581" s="39"/>
      <c r="F581" s="39"/>
      <c r="G581" s="39"/>
    </row>
    <row r="582" spans="1:7" x14ac:dyDescent="0.2">
      <c r="A582" s="39"/>
      <c r="B582" s="39"/>
      <c r="C582" s="141"/>
      <c r="D582" s="39"/>
      <c r="E582" s="39"/>
      <c r="F582" s="39"/>
      <c r="G582" s="39"/>
    </row>
    <row r="583" spans="1:7" x14ac:dyDescent="0.2">
      <c r="A583" s="39"/>
      <c r="B583" s="39"/>
      <c r="C583" s="141"/>
      <c r="D583" s="39"/>
      <c r="E583" s="39"/>
      <c r="F583" s="39"/>
      <c r="G583" s="39"/>
    </row>
    <row r="584" spans="1:7" x14ac:dyDescent="0.2">
      <c r="A584" s="39"/>
      <c r="B584" s="39"/>
      <c r="C584" s="141"/>
      <c r="D584" s="39"/>
      <c r="E584" s="39"/>
      <c r="F584" s="39"/>
      <c r="G584" s="39"/>
    </row>
    <row r="585" spans="1:7" x14ac:dyDescent="0.2">
      <c r="A585" s="39"/>
      <c r="B585" s="39"/>
      <c r="C585" s="141"/>
      <c r="D585" s="39"/>
      <c r="E585" s="39"/>
      <c r="F585" s="39"/>
      <c r="G585" s="39"/>
    </row>
    <row r="586" spans="1:7" x14ac:dyDescent="0.2">
      <c r="A586" s="39"/>
      <c r="B586" s="39"/>
      <c r="C586" s="141"/>
      <c r="D586" s="39"/>
      <c r="E586" s="39"/>
      <c r="F586" s="39"/>
      <c r="G586" s="39"/>
    </row>
    <row r="587" spans="1:7" x14ac:dyDescent="0.2">
      <c r="A587" s="39"/>
      <c r="B587" s="39"/>
      <c r="C587" s="141"/>
      <c r="D587" s="39"/>
      <c r="E587" s="39"/>
      <c r="F587" s="39"/>
      <c r="G587" s="39"/>
    </row>
    <row r="588" spans="1:7" x14ac:dyDescent="0.2">
      <c r="A588" s="39"/>
      <c r="B588" s="39"/>
      <c r="C588" s="141"/>
      <c r="D588" s="39"/>
      <c r="E588" s="39"/>
      <c r="F588" s="39"/>
      <c r="G588" s="39"/>
    </row>
    <row r="589" spans="1:7" x14ac:dyDescent="0.2">
      <c r="A589" s="39"/>
      <c r="B589" s="39"/>
      <c r="C589" s="141"/>
      <c r="D589" s="39"/>
      <c r="E589" s="39"/>
      <c r="F589" s="39"/>
      <c r="G589" s="39"/>
    </row>
    <row r="590" spans="1:7" x14ac:dyDescent="0.2">
      <c r="A590" s="39"/>
      <c r="B590" s="39"/>
      <c r="C590" s="141"/>
      <c r="D590" s="39"/>
      <c r="E590" s="39"/>
      <c r="F590" s="39"/>
      <c r="G590" s="39"/>
    </row>
    <row r="591" spans="1:7" x14ac:dyDescent="0.2">
      <c r="A591" s="39"/>
      <c r="B591" s="39"/>
      <c r="C591" s="141"/>
      <c r="D591" s="39"/>
      <c r="E591" s="39"/>
      <c r="F591" s="39"/>
      <c r="G591" s="39"/>
    </row>
    <row r="592" spans="1:7" x14ac:dyDescent="0.2">
      <c r="A592" s="39"/>
      <c r="B592" s="39"/>
      <c r="C592" s="141"/>
      <c r="D592" s="39"/>
      <c r="E592" s="39"/>
      <c r="F592" s="39"/>
      <c r="G592" s="39"/>
    </row>
    <row r="593" spans="1:7" x14ac:dyDescent="0.2">
      <c r="A593" s="39"/>
      <c r="B593" s="39"/>
      <c r="C593" s="141"/>
      <c r="D593" s="39"/>
      <c r="E593" s="39"/>
      <c r="F593" s="39"/>
      <c r="G593" s="39"/>
    </row>
    <row r="594" spans="1:7" x14ac:dyDescent="0.2">
      <c r="A594" s="39"/>
      <c r="B594" s="39"/>
      <c r="C594" s="141"/>
      <c r="D594" s="39"/>
      <c r="E594" s="39"/>
      <c r="F594" s="39"/>
      <c r="G594" s="39"/>
    </row>
    <row r="595" spans="1:7" x14ac:dyDescent="0.2">
      <c r="A595" s="39"/>
      <c r="B595" s="39"/>
      <c r="C595" s="141"/>
      <c r="D595" s="39"/>
      <c r="E595" s="39"/>
      <c r="F595" s="39"/>
      <c r="G595" s="39"/>
    </row>
    <row r="596" spans="1:7" x14ac:dyDescent="0.2">
      <c r="A596" s="39"/>
      <c r="B596" s="39"/>
      <c r="C596" s="141"/>
      <c r="D596" s="39"/>
      <c r="E596" s="39"/>
      <c r="F596" s="39"/>
      <c r="G596" s="39"/>
    </row>
    <row r="597" spans="1:7" x14ac:dyDescent="0.2">
      <c r="A597" s="39"/>
      <c r="B597" s="39"/>
      <c r="C597" s="141"/>
      <c r="D597" s="39"/>
      <c r="E597" s="39"/>
      <c r="F597" s="39"/>
      <c r="G597" s="39"/>
    </row>
    <row r="598" spans="1:7" x14ac:dyDescent="0.2">
      <c r="A598" s="39"/>
      <c r="B598" s="39"/>
      <c r="C598" s="141"/>
      <c r="D598" s="39"/>
      <c r="E598" s="39"/>
      <c r="F598" s="39"/>
      <c r="G598" s="39"/>
    </row>
    <row r="599" spans="1:7" x14ac:dyDescent="0.2">
      <c r="A599" s="39"/>
      <c r="B599" s="39"/>
      <c r="C599" s="141"/>
      <c r="D599" s="39"/>
      <c r="E599" s="39"/>
      <c r="F599" s="39"/>
      <c r="G599" s="39"/>
    </row>
    <row r="600" spans="1:7" x14ac:dyDescent="0.2">
      <c r="A600" s="39"/>
      <c r="B600" s="39"/>
      <c r="C600" s="141"/>
      <c r="D600" s="39"/>
      <c r="E600" s="39"/>
      <c r="F600" s="39"/>
      <c r="G600" s="39"/>
    </row>
    <row r="601" spans="1:7" x14ac:dyDescent="0.2">
      <c r="A601" s="39"/>
      <c r="B601" s="39"/>
      <c r="C601" s="141"/>
      <c r="D601" s="39"/>
      <c r="E601" s="39"/>
      <c r="F601" s="39"/>
      <c r="G601" s="39"/>
    </row>
    <row r="602" spans="1:7" x14ac:dyDescent="0.2">
      <c r="A602" s="39"/>
      <c r="B602" s="39"/>
      <c r="C602" s="141"/>
      <c r="D602" s="39"/>
      <c r="E602" s="39"/>
      <c r="F602" s="39"/>
      <c r="G602" s="39"/>
    </row>
    <row r="603" spans="1:7" x14ac:dyDescent="0.2">
      <c r="A603" s="39"/>
      <c r="B603" s="39"/>
      <c r="C603" s="141"/>
      <c r="D603" s="39"/>
      <c r="E603" s="39"/>
      <c r="F603" s="39"/>
      <c r="G603" s="39"/>
    </row>
    <row r="604" spans="1:7" x14ac:dyDescent="0.2">
      <c r="A604" s="39"/>
      <c r="B604" s="39"/>
      <c r="C604" s="141"/>
      <c r="D604" s="39"/>
      <c r="E604" s="39"/>
      <c r="F604" s="39"/>
      <c r="G604" s="39"/>
    </row>
    <row r="605" spans="1:7" x14ac:dyDescent="0.2">
      <c r="A605" s="39"/>
      <c r="B605" s="39"/>
      <c r="C605" s="141"/>
      <c r="D605" s="39"/>
      <c r="E605" s="39"/>
      <c r="F605" s="39"/>
      <c r="G605" s="39"/>
    </row>
    <row r="606" spans="1:7" x14ac:dyDescent="0.2">
      <c r="A606" s="39"/>
      <c r="B606" s="39"/>
      <c r="C606" s="141"/>
      <c r="D606" s="39"/>
      <c r="E606" s="39"/>
      <c r="F606" s="39"/>
      <c r="G606" s="39"/>
    </row>
    <row r="607" spans="1:7" x14ac:dyDescent="0.2">
      <c r="A607" s="39"/>
      <c r="B607" s="39"/>
      <c r="C607" s="141"/>
      <c r="D607" s="39"/>
      <c r="E607" s="39"/>
      <c r="F607" s="39"/>
      <c r="G607" s="39"/>
    </row>
    <row r="608" spans="1:7" x14ac:dyDescent="0.2">
      <c r="A608" s="39"/>
      <c r="B608" s="39"/>
      <c r="C608" s="141"/>
      <c r="D608" s="39"/>
      <c r="E608" s="39"/>
      <c r="F608" s="39"/>
      <c r="G608" s="39"/>
    </row>
    <row r="609" spans="1:7" x14ac:dyDescent="0.2">
      <c r="A609" s="39"/>
      <c r="B609" s="39"/>
      <c r="C609" s="141"/>
      <c r="D609" s="39"/>
      <c r="E609" s="39"/>
      <c r="F609" s="39"/>
      <c r="G609" s="39"/>
    </row>
    <row r="610" spans="1:7" x14ac:dyDescent="0.2">
      <c r="A610" s="39"/>
      <c r="B610" s="39"/>
      <c r="C610" s="141"/>
      <c r="D610" s="39"/>
      <c r="E610" s="39"/>
      <c r="F610" s="39"/>
      <c r="G610" s="39"/>
    </row>
    <row r="611" spans="1:7" x14ac:dyDescent="0.2">
      <c r="A611" s="39"/>
      <c r="B611" s="39"/>
      <c r="C611" s="141"/>
      <c r="D611" s="39"/>
      <c r="E611" s="39"/>
      <c r="F611" s="39"/>
      <c r="G611" s="39"/>
    </row>
    <row r="612" spans="1:7" x14ac:dyDescent="0.2">
      <c r="A612" s="39"/>
      <c r="B612" s="39"/>
      <c r="C612" s="141"/>
      <c r="D612" s="39"/>
      <c r="E612" s="39"/>
      <c r="F612" s="39"/>
      <c r="G612" s="39"/>
    </row>
    <row r="613" spans="1:7" x14ac:dyDescent="0.2">
      <c r="A613" s="39"/>
      <c r="B613" s="39"/>
      <c r="C613" s="141"/>
      <c r="D613" s="39"/>
      <c r="E613" s="39"/>
      <c r="F613" s="39"/>
      <c r="G613" s="39"/>
    </row>
    <row r="614" spans="1:7" x14ac:dyDescent="0.2">
      <c r="A614" s="39"/>
      <c r="B614" s="39"/>
      <c r="C614" s="141"/>
      <c r="D614" s="39"/>
      <c r="E614" s="39"/>
      <c r="F614" s="39"/>
      <c r="G614" s="39"/>
    </row>
    <row r="615" spans="1:7" x14ac:dyDescent="0.2">
      <c r="A615" s="39"/>
      <c r="B615" s="39"/>
      <c r="C615" s="141"/>
      <c r="D615" s="39"/>
      <c r="E615" s="39"/>
      <c r="F615" s="39"/>
      <c r="G615" s="39"/>
    </row>
    <row r="616" spans="1:7" x14ac:dyDescent="0.2">
      <c r="A616" s="39"/>
      <c r="B616" s="39"/>
      <c r="C616" s="141"/>
      <c r="D616" s="39"/>
      <c r="E616" s="39"/>
      <c r="F616" s="39"/>
      <c r="G616" s="39"/>
    </row>
    <row r="617" spans="1:7" x14ac:dyDescent="0.2">
      <c r="A617" s="39"/>
      <c r="B617" s="39"/>
      <c r="C617" s="141"/>
      <c r="D617" s="39"/>
      <c r="E617" s="39"/>
      <c r="F617" s="39"/>
      <c r="G617" s="39"/>
    </row>
    <row r="618" spans="1:7" x14ac:dyDescent="0.2">
      <c r="A618" s="39"/>
      <c r="B618" s="39"/>
      <c r="C618" s="141"/>
      <c r="D618" s="39"/>
      <c r="E618" s="39"/>
      <c r="F618" s="39"/>
      <c r="G618" s="39"/>
    </row>
    <row r="619" spans="1:7" x14ac:dyDescent="0.2">
      <c r="A619" s="39"/>
      <c r="B619" s="39"/>
      <c r="C619" s="141"/>
      <c r="D619" s="39"/>
      <c r="E619" s="39"/>
      <c r="F619" s="39"/>
      <c r="G619" s="39"/>
    </row>
    <row r="620" spans="1:7" x14ac:dyDescent="0.2">
      <c r="A620" s="39"/>
      <c r="B620" s="39"/>
      <c r="C620" s="141"/>
      <c r="D620" s="39"/>
      <c r="E620" s="39"/>
      <c r="F620" s="39"/>
      <c r="G620" s="39"/>
    </row>
    <row r="621" spans="1:7" x14ac:dyDescent="0.2">
      <c r="A621" s="39"/>
      <c r="B621" s="39"/>
      <c r="C621" s="141"/>
      <c r="D621" s="39"/>
      <c r="E621" s="39"/>
      <c r="F621" s="39"/>
      <c r="G621" s="39"/>
    </row>
    <row r="622" spans="1:7" x14ac:dyDescent="0.2">
      <c r="A622" s="39"/>
      <c r="B622" s="39"/>
      <c r="C622" s="141"/>
      <c r="D622" s="39"/>
      <c r="E622" s="39"/>
      <c r="F622" s="39"/>
      <c r="G622" s="39"/>
    </row>
    <row r="623" spans="1:7" x14ac:dyDescent="0.2">
      <c r="A623" s="39"/>
      <c r="B623" s="39"/>
      <c r="C623" s="141"/>
      <c r="D623" s="39"/>
      <c r="E623" s="39"/>
      <c r="F623" s="39"/>
      <c r="G623" s="39"/>
    </row>
    <row r="624" spans="1:7" x14ac:dyDescent="0.2">
      <c r="A624" s="39"/>
      <c r="B624" s="39"/>
      <c r="C624" s="141"/>
      <c r="D624" s="39"/>
      <c r="E624" s="39"/>
      <c r="F624" s="39"/>
      <c r="G624" s="39"/>
    </row>
    <row r="625" spans="1:7" x14ac:dyDescent="0.2">
      <c r="A625" s="39"/>
      <c r="B625" s="39"/>
      <c r="C625" s="141"/>
      <c r="D625" s="39"/>
      <c r="E625" s="39"/>
      <c r="F625" s="39"/>
      <c r="G625" s="39"/>
    </row>
    <row r="626" spans="1:7" x14ac:dyDescent="0.2">
      <c r="A626" s="39"/>
      <c r="B626" s="39"/>
      <c r="C626" s="141"/>
      <c r="D626" s="39"/>
      <c r="E626" s="39"/>
      <c r="F626" s="39"/>
      <c r="G626" s="39"/>
    </row>
    <row r="627" spans="1:7" x14ac:dyDescent="0.2">
      <c r="A627" s="39"/>
      <c r="B627" s="39"/>
      <c r="C627" s="141"/>
      <c r="D627" s="39"/>
      <c r="E627" s="39"/>
      <c r="F627" s="39"/>
      <c r="G627" s="39"/>
    </row>
    <row r="628" spans="1:7" x14ac:dyDescent="0.2">
      <c r="A628" s="39"/>
      <c r="B628" s="39"/>
      <c r="C628" s="141"/>
      <c r="D628" s="39"/>
      <c r="E628" s="39"/>
      <c r="F628" s="39"/>
      <c r="G628" s="39"/>
    </row>
    <row r="629" spans="1:7" x14ac:dyDescent="0.2">
      <c r="A629" s="39"/>
      <c r="B629" s="39"/>
      <c r="C629" s="141"/>
      <c r="D629" s="39"/>
      <c r="E629" s="39"/>
      <c r="F629" s="39"/>
      <c r="G629" s="39"/>
    </row>
    <row r="630" spans="1:7" x14ac:dyDescent="0.2">
      <c r="A630" s="39"/>
      <c r="B630" s="39"/>
      <c r="C630" s="141"/>
      <c r="D630" s="39"/>
      <c r="E630" s="39"/>
      <c r="F630" s="39"/>
      <c r="G630" s="39"/>
    </row>
    <row r="631" spans="1:7" x14ac:dyDescent="0.2">
      <c r="A631" s="39"/>
      <c r="B631" s="39"/>
      <c r="C631" s="141"/>
      <c r="D631" s="39"/>
      <c r="E631" s="39"/>
      <c r="F631" s="39"/>
      <c r="G631" s="39"/>
    </row>
    <row r="632" spans="1:7" x14ac:dyDescent="0.2">
      <c r="A632" s="39"/>
      <c r="B632" s="39"/>
      <c r="C632" s="141"/>
      <c r="D632" s="39"/>
      <c r="E632" s="39"/>
      <c r="F632" s="39"/>
      <c r="G632" s="39"/>
    </row>
    <row r="633" spans="1:7" x14ac:dyDescent="0.2">
      <c r="A633" s="39"/>
      <c r="B633" s="39"/>
      <c r="C633" s="141"/>
      <c r="D633" s="39"/>
      <c r="E633" s="39"/>
      <c r="F633" s="39"/>
      <c r="G633" s="39"/>
    </row>
    <row r="634" spans="1:7" x14ac:dyDescent="0.2">
      <c r="A634" s="39"/>
      <c r="B634" s="39"/>
      <c r="C634" s="141"/>
      <c r="D634" s="39"/>
      <c r="E634" s="39"/>
      <c r="F634" s="39"/>
      <c r="G634" s="39"/>
    </row>
    <row r="635" spans="1:7" x14ac:dyDescent="0.2">
      <c r="A635" s="39"/>
      <c r="B635" s="39"/>
      <c r="C635" s="141"/>
      <c r="D635" s="39"/>
      <c r="E635" s="39"/>
      <c r="F635" s="39"/>
      <c r="G635" s="39"/>
    </row>
    <row r="636" spans="1:7" x14ac:dyDescent="0.2">
      <c r="A636" s="39"/>
      <c r="B636" s="39"/>
      <c r="C636" s="141"/>
      <c r="D636" s="39"/>
      <c r="E636" s="39"/>
      <c r="F636" s="39"/>
      <c r="G636" s="39"/>
    </row>
    <row r="637" spans="1:7" x14ac:dyDescent="0.2">
      <c r="A637" s="39"/>
      <c r="B637" s="39"/>
      <c r="C637" s="141"/>
      <c r="D637" s="39"/>
      <c r="E637" s="39"/>
      <c r="F637" s="39"/>
      <c r="G637" s="39"/>
    </row>
    <row r="638" spans="1:7" x14ac:dyDescent="0.2">
      <c r="A638" s="39"/>
      <c r="B638" s="39"/>
      <c r="C638" s="141"/>
      <c r="D638" s="39"/>
      <c r="E638" s="39"/>
      <c r="F638" s="39"/>
      <c r="G638" s="39"/>
    </row>
    <row r="639" spans="1:7" x14ac:dyDescent="0.2">
      <c r="A639" s="39"/>
      <c r="B639" s="39"/>
      <c r="C639" s="141"/>
      <c r="D639" s="39"/>
      <c r="E639" s="39"/>
      <c r="F639" s="39"/>
      <c r="G639" s="39"/>
    </row>
    <row r="640" spans="1:7" x14ac:dyDescent="0.2">
      <c r="A640" s="39"/>
      <c r="B640" s="39"/>
      <c r="C640" s="141"/>
      <c r="D640" s="39"/>
      <c r="E640" s="39"/>
      <c r="F640" s="39"/>
      <c r="G640" s="39"/>
    </row>
    <row r="641" spans="1:7" x14ac:dyDescent="0.2">
      <c r="A641" s="39"/>
      <c r="B641" s="39"/>
      <c r="C641" s="141"/>
      <c r="D641" s="39"/>
      <c r="E641" s="39"/>
      <c r="F641" s="39"/>
      <c r="G641" s="39"/>
    </row>
    <row r="642" spans="1:7" x14ac:dyDescent="0.2">
      <c r="A642" s="39"/>
      <c r="B642" s="39"/>
      <c r="C642" s="141"/>
      <c r="D642" s="39"/>
      <c r="E642" s="39"/>
      <c r="F642" s="39"/>
      <c r="G642" s="39"/>
    </row>
    <row r="643" spans="1:7" x14ac:dyDescent="0.2">
      <c r="A643" s="39"/>
      <c r="B643" s="39"/>
      <c r="C643" s="141"/>
      <c r="D643" s="39"/>
      <c r="E643" s="39"/>
      <c r="F643" s="39"/>
      <c r="G643" s="39"/>
    </row>
    <row r="644" spans="1:7" x14ac:dyDescent="0.2">
      <c r="A644" s="39"/>
      <c r="B644" s="39"/>
      <c r="C644" s="141"/>
      <c r="D644" s="39"/>
      <c r="E644" s="39"/>
      <c r="F644" s="39"/>
      <c r="G644" s="39"/>
    </row>
    <row r="645" spans="1:7" x14ac:dyDescent="0.2">
      <c r="A645" s="39"/>
      <c r="B645" s="39"/>
      <c r="C645" s="141"/>
      <c r="D645" s="39"/>
      <c r="E645" s="39"/>
      <c r="F645" s="39"/>
      <c r="G645" s="39"/>
    </row>
    <row r="646" spans="1:7" x14ac:dyDescent="0.2">
      <c r="A646" s="39"/>
      <c r="B646" s="39"/>
      <c r="C646" s="141"/>
      <c r="D646" s="39"/>
      <c r="E646" s="39"/>
      <c r="F646" s="39"/>
      <c r="G646" s="39"/>
    </row>
    <row r="647" spans="1:7" x14ac:dyDescent="0.2">
      <c r="A647" s="39"/>
      <c r="B647" s="39"/>
      <c r="C647" s="141"/>
      <c r="D647" s="39"/>
      <c r="E647" s="39"/>
      <c r="F647" s="39"/>
      <c r="G647" s="39"/>
    </row>
    <row r="648" spans="1:7" x14ac:dyDescent="0.2">
      <c r="A648" s="39"/>
      <c r="B648" s="39"/>
      <c r="C648" s="141"/>
      <c r="D648" s="39"/>
      <c r="E648" s="39"/>
      <c r="F648" s="39"/>
      <c r="G648" s="39"/>
    </row>
    <row r="649" spans="1:7" x14ac:dyDescent="0.2">
      <c r="A649" s="39"/>
      <c r="B649" s="39"/>
      <c r="C649" s="141"/>
      <c r="D649" s="39"/>
      <c r="E649" s="39"/>
      <c r="F649" s="39"/>
      <c r="G649" s="39"/>
    </row>
    <row r="650" spans="1:7" x14ac:dyDescent="0.2">
      <c r="A650" s="39"/>
      <c r="B650" s="39"/>
      <c r="C650" s="141"/>
      <c r="D650" s="39"/>
      <c r="E650" s="39"/>
      <c r="F650" s="39"/>
      <c r="G650" s="39"/>
    </row>
    <row r="651" spans="1:7" x14ac:dyDescent="0.2">
      <c r="A651" s="39"/>
      <c r="B651" s="39"/>
      <c r="C651" s="141"/>
      <c r="D651" s="39"/>
      <c r="E651" s="39"/>
      <c r="F651" s="39"/>
      <c r="G651" s="39"/>
    </row>
    <row r="652" spans="1:7" x14ac:dyDescent="0.2">
      <c r="A652" s="39"/>
      <c r="B652" s="39"/>
      <c r="C652" s="141"/>
      <c r="D652" s="39"/>
      <c r="E652" s="39"/>
      <c r="F652" s="39"/>
      <c r="G652" s="39"/>
    </row>
    <row r="653" spans="1:7" x14ac:dyDescent="0.2">
      <c r="A653" s="39"/>
      <c r="B653" s="39"/>
      <c r="C653" s="141"/>
      <c r="D653" s="39"/>
      <c r="E653" s="39"/>
      <c r="F653" s="39"/>
      <c r="G653" s="39"/>
    </row>
    <row r="654" spans="1:7" x14ac:dyDescent="0.2">
      <c r="A654" s="39"/>
      <c r="B654" s="39"/>
      <c r="C654" s="141"/>
      <c r="D654" s="39"/>
      <c r="E654" s="39"/>
      <c r="F654" s="39"/>
      <c r="G654" s="39"/>
    </row>
    <row r="655" spans="1:7" x14ac:dyDescent="0.2">
      <c r="A655" s="39"/>
      <c r="B655" s="39"/>
      <c r="C655" s="141"/>
      <c r="D655" s="39"/>
      <c r="E655" s="39"/>
      <c r="F655" s="39"/>
      <c r="G655" s="39"/>
    </row>
    <row r="656" spans="1:7" x14ac:dyDescent="0.2">
      <c r="A656" s="39"/>
      <c r="B656" s="39"/>
      <c r="C656" s="141"/>
      <c r="D656" s="39"/>
      <c r="E656" s="39"/>
      <c r="F656" s="39"/>
      <c r="G656" s="39"/>
    </row>
    <row r="657" spans="1:7" x14ac:dyDescent="0.2">
      <c r="A657" s="39"/>
      <c r="B657" s="39"/>
      <c r="C657" s="141"/>
      <c r="D657" s="39"/>
      <c r="E657" s="39"/>
      <c r="F657" s="39"/>
      <c r="G657" s="39"/>
    </row>
    <row r="658" spans="1:7" x14ac:dyDescent="0.2">
      <c r="A658" s="39"/>
      <c r="B658" s="39"/>
      <c r="C658" s="141"/>
      <c r="D658" s="39"/>
      <c r="E658" s="39"/>
      <c r="F658" s="39"/>
      <c r="G658" s="39"/>
    </row>
    <row r="659" spans="1:7" x14ac:dyDescent="0.2">
      <c r="A659" s="39"/>
      <c r="B659" s="39"/>
      <c r="C659" s="141"/>
      <c r="D659" s="39"/>
      <c r="E659" s="39"/>
      <c r="F659" s="39"/>
      <c r="G659" s="39"/>
    </row>
    <row r="660" spans="1:7" x14ac:dyDescent="0.2">
      <c r="A660" s="39"/>
      <c r="B660" s="39"/>
      <c r="C660" s="141"/>
      <c r="D660" s="39"/>
      <c r="E660" s="39"/>
      <c r="F660" s="39"/>
      <c r="G660" s="39"/>
    </row>
    <row r="661" spans="1:7" x14ac:dyDescent="0.2">
      <c r="A661" s="39"/>
      <c r="B661" s="39"/>
      <c r="C661" s="141"/>
      <c r="D661" s="39"/>
      <c r="E661" s="39"/>
      <c r="F661" s="39"/>
      <c r="G661" s="39"/>
    </row>
    <row r="662" spans="1:7" x14ac:dyDescent="0.2">
      <c r="A662" s="39"/>
      <c r="B662" s="39"/>
      <c r="C662" s="141"/>
      <c r="D662" s="39"/>
      <c r="E662" s="39"/>
      <c r="F662" s="39"/>
      <c r="G662" s="39"/>
    </row>
    <row r="663" spans="1:7" x14ac:dyDescent="0.2">
      <c r="A663" s="39"/>
      <c r="B663" s="39"/>
      <c r="C663" s="141"/>
      <c r="D663" s="39"/>
      <c r="E663" s="39"/>
      <c r="F663" s="39"/>
      <c r="G663" s="39"/>
    </row>
    <row r="664" spans="1:7" x14ac:dyDescent="0.2">
      <c r="A664" s="39"/>
      <c r="B664" s="39"/>
      <c r="C664" s="141"/>
      <c r="D664" s="39"/>
      <c r="E664" s="39"/>
      <c r="F664" s="39"/>
      <c r="G664" s="39"/>
    </row>
    <row r="665" spans="1:7" x14ac:dyDescent="0.2">
      <c r="A665" s="39"/>
      <c r="B665" s="39"/>
      <c r="C665" s="141"/>
      <c r="D665" s="39"/>
      <c r="E665" s="39"/>
      <c r="F665" s="39"/>
      <c r="G665" s="39"/>
    </row>
    <row r="666" spans="1:7" x14ac:dyDescent="0.2">
      <c r="A666" s="39"/>
      <c r="B666" s="39"/>
      <c r="C666" s="141"/>
      <c r="D666" s="39"/>
      <c r="E666" s="39"/>
      <c r="F666" s="39"/>
      <c r="G666" s="39"/>
    </row>
    <row r="667" spans="1:7" x14ac:dyDescent="0.2">
      <c r="A667" s="39"/>
      <c r="B667" s="39"/>
      <c r="C667" s="141"/>
      <c r="D667" s="39"/>
      <c r="E667" s="39"/>
      <c r="F667" s="39"/>
      <c r="G667" s="39"/>
    </row>
    <row r="668" spans="1:7" x14ac:dyDescent="0.2">
      <c r="A668" s="39"/>
      <c r="B668" s="39"/>
      <c r="C668" s="141"/>
      <c r="D668" s="39"/>
      <c r="E668" s="39"/>
      <c r="F668" s="39"/>
      <c r="G668" s="39"/>
    </row>
    <row r="669" spans="1:7" x14ac:dyDescent="0.2">
      <c r="A669" s="39"/>
      <c r="B669" s="39"/>
      <c r="C669" s="141"/>
      <c r="D669" s="39"/>
      <c r="E669" s="39"/>
      <c r="F669" s="39"/>
      <c r="G669" s="39"/>
    </row>
    <row r="670" spans="1:7" x14ac:dyDescent="0.2">
      <c r="A670" s="39"/>
      <c r="B670" s="39"/>
      <c r="C670" s="141"/>
      <c r="D670" s="39"/>
      <c r="E670" s="39"/>
      <c r="F670" s="39"/>
      <c r="G670" s="39"/>
    </row>
    <row r="671" spans="1:7" x14ac:dyDescent="0.2">
      <c r="A671" s="39"/>
      <c r="B671" s="39"/>
      <c r="C671" s="141"/>
      <c r="D671" s="39"/>
      <c r="E671" s="39"/>
      <c r="F671" s="39"/>
      <c r="G671" s="39"/>
    </row>
    <row r="672" spans="1:7" x14ac:dyDescent="0.2">
      <c r="A672" s="39"/>
      <c r="B672" s="39"/>
      <c r="C672" s="141"/>
      <c r="D672" s="39"/>
      <c r="E672" s="39"/>
      <c r="F672" s="39"/>
      <c r="G672" s="39"/>
    </row>
    <row r="673" spans="1:7" x14ac:dyDescent="0.2">
      <c r="A673" s="39"/>
      <c r="B673" s="39"/>
      <c r="C673" s="141"/>
      <c r="D673" s="39"/>
      <c r="E673" s="39"/>
      <c r="F673" s="39"/>
      <c r="G673" s="39"/>
    </row>
    <row r="674" spans="1:7" x14ac:dyDescent="0.2">
      <c r="A674" s="39"/>
      <c r="B674" s="39"/>
      <c r="C674" s="141"/>
      <c r="D674" s="39"/>
      <c r="E674" s="39"/>
      <c r="F674" s="39"/>
      <c r="G674" s="39"/>
    </row>
    <row r="675" spans="1:7" x14ac:dyDescent="0.2">
      <c r="A675" s="39"/>
      <c r="B675" s="39"/>
      <c r="C675" s="141"/>
      <c r="D675" s="39"/>
      <c r="E675" s="39"/>
      <c r="F675" s="39"/>
      <c r="G675" s="39"/>
    </row>
    <row r="676" spans="1:7" x14ac:dyDescent="0.2">
      <c r="A676" s="39"/>
      <c r="B676" s="39"/>
      <c r="C676" s="141"/>
      <c r="D676" s="39"/>
      <c r="E676" s="39"/>
      <c r="F676" s="39"/>
      <c r="G676" s="39"/>
    </row>
    <row r="677" spans="1:7" x14ac:dyDescent="0.2">
      <c r="A677" s="39"/>
      <c r="B677" s="39"/>
      <c r="C677" s="141"/>
      <c r="D677" s="39"/>
      <c r="E677" s="39"/>
      <c r="F677" s="39"/>
      <c r="G677" s="39"/>
    </row>
    <row r="678" spans="1:7" x14ac:dyDescent="0.2">
      <c r="A678" s="39"/>
      <c r="B678" s="39"/>
      <c r="C678" s="141"/>
      <c r="D678" s="39"/>
      <c r="E678" s="39"/>
      <c r="F678" s="39"/>
      <c r="G678" s="39"/>
    </row>
    <row r="679" spans="1:7" x14ac:dyDescent="0.2">
      <c r="A679" s="39"/>
      <c r="B679" s="39"/>
      <c r="C679" s="141"/>
      <c r="D679" s="39"/>
      <c r="E679" s="39"/>
      <c r="F679" s="39"/>
      <c r="G679" s="39"/>
    </row>
    <row r="680" spans="1:7" x14ac:dyDescent="0.2">
      <c r="A680" s="39"/>
      <c r="B680" s="39"/>
      <c r="C680" s="141"/>
      <c r="D680" s="39"/>
      <c r="E680" s="39"/>
      <c r="F680" s="39"/>
      <c r="G680" s="39"/>
    </row>
    <row r="681" spans="1:7" x14ac:dyDescent="0.2">
      <c r="A681" s="39"/>
      <c r="B681" s="39"/>
      <c r="C681" s="141"/>
      <c r="D681" s="39"/>
      <c r="E681" s="39"/>
      <c r="F681" s="39"/>
      <c r="G681" s="39"/>
    </row>
    <row r="682" spans="1:7" x14ac:dyDescent="0.2">
      <c r="A682" s="39"/>
      <c r="B682" s="39"/>
      <c r="C682" s="141"/>
      <c r="D682" s="39"/>
      <c r="E682" s="39"/>
      <c r="F682" s="39"/>
      <c r="G682" s="39"/>
    </row>
    <row r="683" spans="1:7" x14ac:dyDescent="0.2">
      <c r="A683" s="39"/>
      <c r="B683" s="39"/>
      <c r="C683" s="141"/>
      <c r="D683" s="39"/>
      <c r="E683" s="39"/>
      <c r="F683" s="39"/>
      <c r="G683" s="39"/>
    </row>
    <row r="684" spans="1:7" x14ac:dyDescent="0.2">
      <c r="A684" s="39"/>
      <c r="B684" s="39"/>
      <c r="C684" s="141"/>
      <c r="D684" s="39"/>
      <c r="E684" s="39"/>
      <c r="F684" s="39"/>
      <c r="G684" s="39"/>
    </row>
    <row r="685" spans="1:7" x14ac:dyDescent="0.2">
      <c r="A685" s="39"/>
      <c r="B685" s="39"/>
      <c r="C685" s="141"/>
      <c r="D685" s="39"/>
      <c r="E685" s="39"/>
      <c r="F685" s="39"/>
      <c r="G685" s="39"/>
    </row>
    <row r="686" spans="1:7" x14ac:dyDescent="0.2">
      <c r="A686" s="39"/>
      <c r="B686" s="39"/>
      <c r="C686" s="141"/>
      <c r="D686" s="39"/>
      <c r="E686" s="39"/>
      <c r="F686" s="39"/>
      <c r="G686" s="39"/>
    </row>
    <row r="687" spans="1:7" x14ac:dyDescent="0.2">
      <c r="A687" s="39"/>
      <c r="B687" s="39"/>
      <c r="C687" s="141"/>
      <c r="D687" s="39"/>
      <c r="E687" s="39"/>
      <c r="F687" s="39"/>
      <c r="G687" s="39"/>
    </row>
    <row r="688" spans="1:7" x14ac:dyDescent="0.2">
      <c r="A688" s="39"/>
      <c r="B688" s="39"/>
      <c r="C688" s="141"/>
      <c r="D688" s="39"/>
      <c r="E688" s="39"/>
      <c r="F688" s="39"/>
      <c r="G688" s="39"/>
    </row>
    <row r="689" spans="1:7" x14ac:dyDescent="0.2">
      <c r="A689" s="39"/>
      <c r="B689" s="39"/>
      <c r="C689" s="141"/>
      <c r="D689" s="39"/>
      <c r="E689" s="39"/>
      <c r="F689" s="39"/>
      <c r="G689" s="39"/>
    </row>
    <row r="690" spans="1:7" x14ac:dyDescent="0.2">
      <c r="A690" s="39"/>
      <c r="B690" s="39"/>
      <c r="C690" s="141"/>
      <c r="D690" s="39"/>
      <c r="E690" s="39"/>
      <c r="F690" s="39"/>
      <c r="G690" s="39"/>
    </row>
    <row r="691" spans="1:7" x14ac:dyDescent="0.2">
      <c r="A691" s="39"/>
      <c r="B691" s="39"/>
      <c r="C691" s="141"/>
      <c r="D691" s="39"/>
      <c r="E691" s="39"/>
      <c r="F691" s="39"/>
      <c r="G691" s="39"/>
    </row>
    <row r="692" spans="1:7" x14ac:dyDescent="0.2">
      <c r="A692" s="39"/>
      <c r="B692" s="39"/>
      <c r="C692" s="141"/>
      <c r="D692" s="39"/>
      <c r="E692" s="39"/>
      <c r="F692" s="39"/>
      <c r="G692" s="39"/>
    </row>
    <row r="693" spans="1:7" x14ac:dyDescent="0.2">
      <c r="A693" s="39"/>
      <c r="B693" s="39"/>
      <c r="C693" s="141"/>
      <c r="D693" s="39"/>
      <c r="E693" s="39"/>
      <c r="F693" s="39"/>
      <c r="G693" s="39"/>
    </row>
    <row r="694" spans="1:7" x14ac:dyDescent="0.2">
      <c r="A694" s="39"/>
      <c r="B694" s="39"/>
      <c r="C694" s="141"/>
      <c r="D694" s="39"/>
      <c r="E694" s="39"/>
      <c r="F694" s="39"/>
      <c r="G694" s="39"/>
    </row>
    <row r="695" spans="1:7" x14ac:dyDescent="0.2">
      <c r="A695" s="39"/>
      <c r="B695" s="39"/>
      <c r="C695" s="141"/>
      <c r="D695" s="39"/>
      <c r="E695" s="39"/>
      <c r="F695" s="39"/>
      <c r="G695" s="39"/>
    </row>
    <row r="696" spans="1:7" x14ac:dyDescent="0.2">
      <c r="A696" s="39"/>
      <c r="B696" s="39"/>
      <c r="C696" s="141"/>
      <c r="D696" s="39"/>
      <c r="E696" s="39"/>
      <c r="F696" s="39"/>
      <c r="G696" s="39"/>
    </row>
    <row r="697" spans="1:7" x14ac:dyDescent="0.2">
      <c r="A697" s="39"/>
      <c r="B697" s="39"/>
      <c r="C697" s="141"/>
      <c r="D697" s="39"/>
      <c r="E697" s="39"/>
      <c r="F697" s="39"/>
      <c r="G697" s="39"/>
    </row>
    <row r="698" spans="1:7" x14ac:dyDescent="0.2">
      <c r="A698" s="39"/>
      <c r="B698" s="39"/>
      <c r="C698" s="141"/>
      <c r="D698" s="39"/>
      <c r="E698" s="39"/>
      <c r="F698" s="39"/>
      <c r="G698" s="39"/>
    </row>
    <row r="699" spans="1:7" x14ac:dyDescent="0.2">
      <c r="A699" s="39"/>
      <c r="B699" s="39"/>
      <c r="C699" s="141"/>
      <c r="D699" s="39"/>
      <c r="E699" s="39"/>
      <c r="F699" s="39"/>
      <c r="G699" s="39"/>
    </row>
    <row r="700" spans="1:7" x14ac:dyDescent="0.2">
      <c r="A700" s="39"/>
      <c r="B700" s="39"/>
      <c r="C700" s="141"/>
      <c r="D700" s="39"/>
      <c r="E700" s="39"/>
      <c r="F700" s="39"/>
      <c r="G700" s="39"/>
    </row>
    <row r="701" spans="1:7" x14ac:dyDescent="0.2">
      <c r="A701" s="39"/>
      <c r="B701" s="39"/>
      <c r="C701" s="141"/>
      <c r="D701" s="39"/>
      <c r="E701" s="39"/>
      <c r="F701" s="39"/>
      <c r="G701" s="39"/>
    </row>
    <row r="702" spans="1:7" x14ac:dyDescent="0.2">
      <c r="A702" s="39"/>
      <c r="B702" s="39"/>
      <c r="C702" s="141"/>
      <c r="D702" s="39"/>
      <c r="E702" s="39"/>
      <c r="F702" s="39"/>
      <c r="G702" s="39"/>
    </row>
    <row r="703" spans="1:7" x14ac:dyDescent="0.2">
      <c r="A703" s="39"/>
      <c r="B703" s="39"/>
      <c r="C703" s="141"/>
      <c r="D703" s="39"/>
      <c r="E703" s="39"/>
      <c r="F703" s="39"/>
      <c r="G703" s="39"/>
    </row>
    <row r="704" spans="1:7" x14ac:dyDescent="0.2">
      <c r="A704" s="39"/>
      <c r="B704" s="39"/>
      <c r="C704" s="141"/>
      <c r="D704" s="39"/>
      <c r="E704" s="39"/>
      <c r="F704" s="39"/>
      <c r="G704" s="39"/>
    </row>
    <row r="705" spans="1:7" x14ac:dyDescent="0.2">
      <c r="A705" s="39"/>
      <c r="B705" s="39"/>
      <c r="C705" s="141"/>
      <c r="D705" s="39"/>
      <c r="E705" s="39"/>
      <c r="F705" s="39"/>
      <c r="G705" s="39"/>
    </row>
    <row r="706" spans="1:7" x14ac:dyDescent="0.2">
      <c r="A706" s="39"/>
      <c r="B706" s="39"/>
      <c r="C706" s="141"/>
      <c r="D706" s="39"/>
      <c r="E706" s="39"/>
      <c r="F706" s="39"/>
      <c r="G706" s="39"/>
    </row>
    <row r="707" spans="1:7" x14ac:dyDescent="0.2">
      <c r="A707" s="39"/>
      <c r="B707" s="39"/>
      <c r="C707" s="141"/>
      <c r="D707" s="39"/>
      <c r="E707" s="39"/>
      <c r="F707" s="39"/>
      <c r="G707" s="39"/>
    </row>
    <row r="708" spans="1:7" x14ac:dyDescent="0.2">
      <c r="A708" s="39"/>
      <c r="B708" s="39"/>
      <c r="C708" s="141"/>
      <c r="D708" s="39"/>
      <c r="E708" s="39"/>
      <c r="F708" s="39"/>
      <c r="G708" s="39"/>
    </row>
    <row r="709" spans="1:7" x14ac:dyDescent="0.2">
      <c r="A709" s="39"/>
      <c r="B709" s="39"/>
      <c r="C709" s="141"/>
      <c r="D709" s="39"/>
      <c r="E709" s="39"/>
      <c r="F709" s="39"/>
      <c r="G709" s="39"/>
    </row>
    <row r="710" spans="1:7" x14ac:dyDescent="0.2">
      <c r="A710" s="39"/>
      <c r="B710" s="39"/>
      <c r="C710" s="141"/>
      <c r="D710" s="39"/>
      <c r="E710" s="39"/>
      <c r="F710" s="39"/>
      <c r="G710" s="39"/>
    </row>
    <row r="711" spans="1:7" x14ac:dyDescent="0.2">
      <c r="A711" s="39"/>
      <c r="B711" s="39"/>
      <c r="C711" s="141"/>
      <c r="D711" s="39"/>
      <c r="E711" s="39"/>
      <c r="F711" s="39"/>
      <c r="G711" s="39"/>
    </row>
    <row r="712" spans="1:7" x14ac:dyDescent="0.2">
      <c r="A712" s="39"/>
      <c r="B712" s="39"/>
      <c r="C712" s="141"/>
      <c r="D712" s="39"/>
      <c r="E712" s="39"/>
      <c r="F712" s="39"/>
      <c r="G712" s="39"/>
    </row>
    <row r="713" spans="1:7" x14ac:dyDescent="0.2">
      <c r="A713" s="39"/>
      <c r="B713" s="39"/>
      <c r="C713" s="141"/>
      <c r="D713" s="39"/>
      <c r="E713" s="39"/>
      <c r="F713" s="39"/>
      <c r="G713" s="39"/>
    </row>
    <row r="714" spans="1:7" x14ac:dyDescent="0.2">
      <c r="A714" s="39"/>
      <c r="B714" s="39"/>
      <c r="C714" s="141"/>
      <c r="D714" s="39"/>
      <c r="E714" s="39"/>
      <c r="F714" s="39"/>
      <c r="G714" s="39"/>
    </row>
    <row r="715" spans="1:7" x14ac:dyDescent="0.2">
      <c r="A715" s="39"/>
      <c r="B715" s="39"/>
      <c r="C715" s="141"/>
      <c r="D715" s="39"/>
      <c r="E715" s="39"/>
      <c r="F715" s="39"/>
      <c r="G715" s="39"/>
    </row>
    <row r="716" spans="1:7" x14ac:dyDescent="0.2">
      <c r="A716" s="39"/>
      <c r="B716" s="39"/>
      <c r="C716" s="141"/>
      <c r="D716" s="39"/>
      <c r="E716" s="39"/>
      <c r="F716" s="39"/>
      <c r="G716" s="39"/>
    </row>
    <row r="717" spans="1:7" x14ac:dyDescent="0.2">
      <c r="A717" s="39"/>
      <c r="B717" s="39"/>
      <c r="C717" s="141"/>
      <c r="D717" s="39"/>
      <c r="E717" s="39"/>
      <c r="F717" s="39"/>
      <c r="G717" s="39"/>
    </row>
    <row r="718" spans="1:7" x14ac:dyDescent="0.2">
      <c r="A718" s="39"/>
      <c r="B718" s="39"/>
      <c r="C718" s="141"/>
      <c r="D718" s="39"/>
      <c r="E718" s="39"/>
      <c r="F718" s="39"/>
      <c r="G718" s="39"/>
    </row>
    <row r="719" spans="1:7" x14ac:dyDescent="0.2">
      <c r="A719" s="39"/>
      <c r="B719" s="39"/>
      <c r="C719" s="141"/>
      <c r="D719" s="39"/>
      <c r="E719" s="39"/>
      <c r="F719" s="39"/>
      <c r="G719" s="39"/>
    </row>
    <row r="720" spans="1:7" x14ac:dyDescent="0.2">
      <c r="A720" s="39"/>
      <c r="B720" s="39"/>
      <c r="C720" s="141"/>
      <c r="D720" s="39"/>
      <c r="E720" s="39"/>
      <c r="F720" s="39"/>
      <c r="G720" s="39"/>
    </row>
    <row r="721" spans="1:7" x14ac:dyDescent="0.2">
      <c r="A721" s="39"/>
      <c r="B721" s="39"/>
      <c r="C721" s="141"/>
      <c r="D721" s="39"/>
      <c r="E721" s="39"/>
      <c r="F721" s="39"/>
      <c r="G721" s="39"/>
    </row>
    <row r="722" spans="1:7" x14ac:dyDescent="0.2">
      <c r="A722" s="39"/>
      <c r="B722" s="39"/>
      <c r="C722" s="141"/>
      <c r="D722" s="39"/>
      <c r="E722" s="39"/>
      <c r="F722" s="39"/>
      <c r="G722" s="39"/>
    </row>
    <row r="723" spans="1:7" x14ac:dyDescent="0.2">
      <c r="A723" s="39"/>
      <c r="B723" s="39"/>
      <c r="C723" s="141"/>
      <c r="D723" s="39"/>
      <c r="E723" s="39"/>
      <c r="F723" s="39"/>
      <c r="G723" s="39"/>
    </row>
    <row r="724" spans="1:7" x14ac:dyDescent="0.2">
      <c r="A724" s="39"/>
      <c r="B724" s="39"/>
      <c r="C724" s="141"/>
      <c r="D724" s="39"/>
      <c r="E724" s="39"/>
      <c r="F724" s="39"/>
      <c r="G724" s="39"/>
    </row>
    <row r="725" spans="1:7" x14ac:dyDescent="0.2">
      <c r="A725" s="39"/>
      <c r="B725" s="39"/>
      <c r="C725" s="141"/>
      <c r="D725" s="39"/>
      <c r="E725" s="39"/>
      <c r="F725" s="39"/>
      <c r="G725" s="39"/>
    </row>
    <row r="726" spans="1:7" x14ac:dyDescent="0.2">
      <c r="A726" s="39"/>
      <c r="B726" s="39"/>
      <c r="C726" s="141"/>
      <c r="D726" s="39"/>
      <c r="E726" s="39"/>
      <c r="F726" s="39"/>
      <c r="G726" s="39"/>
    </row>
    <row r="727" spans="1:7" x14ac:dyDescent="0.2">
      <c r="A727" s="39"/>
      <c r="B727" s="39"/>
      <c r="C727" s="141"/>
      <c r="D727" s="39"/>
      <c r="E727" s="39"/>
      <c r="F727" s="39"/>
      <c r="G727" s="39"/>
    </row>
    <row r="728" spans="1:7" x14ac:dyDescent="0.2">
      <c r="A728" s="39"/>
      <c r="B728" s="39"/>
      <c r="C728" s="141"/>
      <c r="D728" s="39"/>
      <c r="E728" s="39"/>
      <c r="F728" s="39"/>
      <c r="G728" s="39"/>
    </row>
    <row r="729" spans="1:7" x14ac:dyDescent="0.2">
      <c r="A729" s="39"/>
      <c r="B729" s="39"/>
      <c r="C729" s="141"/>
      <c r="D729" s="39"/>
      <c r="E729" s="39"/>
      <c r="F729" s="39"/>
      <c r="G729" s="39"/>
    </row>
    <row r="730" spans="1:7" x14ac:dyDescent="0.2">
      <c r="A730" s="39"/>
      <c r="B730" s="39"/>
      <c r="C730" s="141"/>
      <c r="D730" s="39"/>
      <c r="E730" s="39"/>
      <c r="F730" s="39"/>
      <c r="G730" s="39"/>
    </row>
    <row r="731" spans="1:7" x14ac:dyDescent="0.2">
      <c r="A731" s="39"/>
      <c r="B731" s="39"/>
      <c r="C731" s="141"/>
      <c r="D731" s="39"/>
      <c r="E731" s="39"/>
      <c r="F731" s="39"/>
      <c r="G731" s="39"/>
    </row>
    <row r="732" spans="1:7" x14ac:dyDescent="0.2">
      <c r="A732" s="39"/>
      <c r="B732" s="39"/>
      <c r="C732" s="141"/>
      <c r="D732" s="39"/>
      <c r="E732" s="39"/>
      <c r="F732" s="39"/>
      <c r="G732" s="39"/>
    </row>
    <row r="733" spans="1:7" x14ac:dyDescent="0.2">
      <c r="A733" s="39"/>
      <c r="B733" s="39"/>
      <c r="C733" s="141"/>
      <c r="D733" s="39"/>
      <c r="E733" s="39"/>
      <c r="F733" s="39"/>
      <c r="G733" s="39"/>
    </row>
    <row r="734" spans="1:7" x14ac:dyDescent="0.2">
      <c r="A734" s="39"/>
      <c r="B734" s="39"/>
      <c r="C734" s="141"/>
      <c r="D734" s="39"/>
      <c r="E734" s="39"/>
      <c r="F734" s="39"/>
      <c r="G734" s="39"/>
    </row>
    <row r="735" spans="1:7" x14ac:dyDescent="0.2">
      <c r="A735" s="39"/>
      <c r="B735" s="39"/>
      <c r="C735" s="141"/>
      <c r="D735" s="39"/>
      <c r="E735" s="39"/>
      <c r="F735" s="39"/>
      <c r="G735" s="39"/>
    </row>
    <row r="736" spans="1:7" x14ac:dyDescent="0.2">
      <c r="A736" s="39"/>
      <c r="B736" s="39"/>
      <c r="C736" s="141"/>
      <c r="D736" s="39"/>
      <c r="E736" s="39"/>
      <c r="F736" s="39"/>
      <c r="G736" s="39"/>
    </row>
    <row r="737" spans="1:7" x14ac:dyDescent="0.2">
      <c r="A737" s="39"/>
      <c r="B737" s="39"/>
      <c r="C737" s="141"/>
      <c r="D737" s="39"/>
      <c r="E737" s="39"/>
      <c r="F737" s="39"/>
      <c r="G737" s="39"/>
    </row>
    <row r="738" spans="1:7" x14ac:dyDescent="0.2">
      <c r="A738" s="39"/>
      <c r="B738" s="39"/>
      <c r="C738" s="141"/>
      <c r="D738" s="39"/>
      <c r="E738" s="39"/>
      <c r="F738" s="39"/>
      <c r="G738" s="39"/>
    </row>
    <row r="739" spans="1:7" x14ac:dyDescent="0.2">
      <c r="A739" s="39"/>
      <c r="B739" s="39"/>
      <c r="C739" s="141"/>
      <c r="D739" s="39"/>
      <c r="E739" s="39"/>
      <c r="F739" s="39"/>
      <c r="G739" s="39"/>
    </row>
    <row r="740" spans="1:7" x14ac:dyDescent="0.2">
      <c r="A740" s="39"/>
      <c r="B740" s="39"/>
      <c r="C740" s="141"/>
      <c r="D740" s="39"/>
      <c r="E740" s="39"/>
      <c r="F740" s="39"/>
      <c r="G740" s="39"/>
    </row>
    <row r="741" spans="1:7" x14ac:dyDescent="0.2">
      <c r="A741" s="39"/>
      <c r="B741" s="39"/>
      <c r="C741" s="141"/>
      <c r="D741" s="39"/>
      <c r="E741" s="39"/>
      <c r="F741" s="39"/>
      <c r="G741" s="39"/>
    </row>
    <row r="742" spans="1:7" x14ac:dyDescent="0.2">
      <c r="A742" s="39"/>
      <c r="B742" s="39"/>
      <c r="C742" s="141"/>
      <c r="D742" s="39"/>
      <c r="E742" s="39"/>
      <c r="F742" s="39"/>
      <c r="G742" s="39"/>
    </row>
    <row r="743" spans="1:7" x14ac:dyDescent="0.2">
      <c r="A743" s="39"/>
      <c r="B743" s="39"/>
      <c r="C743" s="141"/>
      <c r="D743" s="39"/>
      <c r="E743" s="39"/>
      <c r="F743" s="39"/>
      <c r="G743" s="39"/>
    </row>
    <row r="744" spans="1:7" x14ac:dyDescent="0.2">
      <c r="A744" s="39"/>
      <c r="B744" s="39"/>
      <c r="C744" s="141"/>
      <c r="D744" s="39"/>
      <c r="E744" s="39"/>
      <c r="F744" s="39"/>
      <c r="G744" s="39"/>
    </row>
    <row r="745" spans="1:7" x14ac:dyDescent="0.2">
      <c r="A745" s="39"/>
      <c r="B745" s="39"/>
      <c r="C745" s="141"/>
      <c r="D745" s="39"/>
      <c r="E745" s="39"/>
      <c r="F745" s="39"/>
      <c r="G745" s="39"/>
    </row>
    <row r="746" spans="1:7" x14ac:dyDescent="0.2">
      <c r="A746" s="39"/>
      <c r="B746" s="39"/>
      <c r="C746" s="141"/>
      <c r="D746" s="39"/>
      <c r="E746" s="39"/>
      <c r="F746" s="39"/>
      <c r="G746" s="39"/>
    </row>
    <row r="747" spans="1:7" x14ac:dyDescent="0.2">
      <c r="A747" s="39"/>
      <c r="B747" s="39"/>
      <c r="C747" s="141"/>
      <c r="D747" s="39"/>
      <c r="E747" s="39"/>
      <c r="F747" s="39"/>
      <c r="G747" s="39"/>
    </row>
    <row r="748" spans="1:7" x14ac:dyDescent="0.2">
      <c r="A748" s="39"/>
      <c r="B748" s="39"/>
      <c r="C748" s="141"/>
      <c r="D748" s="39"/>
      <c r="E748" s="39"/>
      <c r="F748" s="39"/>
      <c r="G748" s="39"/>
    </row>
    <row r="749" spans="1:7" x14ac:dyDescent="0.2">
      <c r="A749" s="39"/>
      <c r="B749" s="39"/>
      <c r="C749" s="141"/>
      <c r="D749" s="39"/>
      <c r="E749" s="39"/>
      <c r="F749" s="39"/>
      <c r="G749" s="39"/>
    </row>
    <row r="750" spans="1:7" x14ac:dyDescent="0.2">
      <c r="A750" s="39"/>
      <c r="B750" s="39"/>
      <c r="C750" s="141"/>
      <c r="D750" s="39"/>
      <c r="E750" s="39"/>
      <c r="F750" s="39"/>
      <c r="G750" s="39"/>
    </row>
    <row r="751" spans="1:7" x14ac:dyDescent="0.2">
      <c r="A751" s="39"/>
      <c r="B751" s="39"/>
      <c r="C751" s="141"/>
      <c r="D751" s="39"/>
      <c r="E751" s="39"/>
      <c r="F751" s="39"/>
      <c r="G751" s="39"/>
    </row>
    <row r="752" spans="1:7" x14ac:dyDescent="0.2">
      <c r="A752" s="39"/>
      <c r="B752" s="39"/>
      <c r="C752" s="141"/>
      <c r="D752" s="39"/>
      <c r="E752" s="39"/>
      <c r="F752" s="39"/>
      <c r="G752" s="39"/>
    </row>
    <row r="753" spans="1:7" x14ac:dyDescent="0.2">
      <c r="A753" s="39"/>
      <c r="B753" s="39"/>
      <c r="C753" s="141"/>
      <c r="D753" s="39"/>
      <c r="E753" s="39"/>
      <c r="F753" s="39"/>
      <c r="G753" s="39"/>
    </row>
    <row r="754" spans="1:7" x14ac:dyDescent="0.2">
      <c r="A754" s="39"/>
      <c r="B754" s="39"/>
      <c r="C754" s="141"/>
      <c r="D754" s="39"/>
      <c r="E754" s="39"/>
      <c r="F754" s="39"/>
      <c r="G754" s="39"/>
    </row>
    <row r="755" spans="1:7" x14ac:dyDescent="0.2">
      <c r="A755" s="39"/>
      <c r="B755" s="39"/>
      <c r="C755" s="141"/>
      <c r="D755" s="39"/>
      <c r="E755" s="39"/>
      <c r="F755" s="39"/>
      <c r="G755" s="39"/>
    </row>
    <row r="756" spans="1:7" x14ac:dyDescent="0.2">
      <c r="A756" s="39"/>
      <c r="B756" s="39"/>
      <c r="C756" s="141"/>
      <c r="D756" s="39"/>
      <c r="E756" s="39"/>
      <c r="F756" s="39"/>
      <c r="G756" s="39"/>
    </row>
    <row r="757" spans="1:7" x14ac:dyDescent="0.2">
      <c r="A757" s="39"/>
      <c r="B757" s="39"/>
      <c r="C757" s="141"/>
      <c r="D757" s="39"/>
      <c r="E757" s="39"/>
      <c r="F757" s="39"/>
      <c r="G757" s="39"/>
    </row>
    <row r="758" spans="1:7" x14ac:dyDescent="0.2">
      <c r="A758" s="39"/>
      <c r="B758" s="39"/>
      <c r="C758" s="141"/>
      <c r="D758" s="39"/>
      <c r="E758" s="39"/>
      <c r="F758" s="39"/>
      <c r="G758" s="39"/>
    </row>
    <row r="759" spans="1:7" x14ac:dyDescent="0.2">
      <c r="A759" s="39"/>
      <c r="B759" s="39"/>
      <c r="C759" s="141"/>
      <c r="D759" s="39"/>
      <c r="E759" s="39"/>
      <c r="F759" s="39"/>
      <c r="G759" s="39"/>
    </row>
    <row r="760" spans="1:7" x14ac:dyDescent="0.2">
      <c r="A760" s="39"/>
      <c r="B760" s="39"/>
      <c r="C760" s="141"/>
      <c r="D760" s="39"/>
      <c r="E760" s="39"/>
      <c r="F760" s="39"/>
      <c r="G760" s="39"/>
    </row>
    <row r="761" spans="1:7" x14ac:dyDescent="0.2">
      <c r="A761" s="39"/>
      <c r="B761" s="39"/>
      <c r="C761" s="141"/>
      <c r="D761" s="39"/>
      <c r="E761" s="39"/>
      <c r="F761" s="39"/>
      <c r="G761" s="39"/>
    </row>
    <row r="762" spans="1:7" x14ac:dyDescent="0.2">
      <c r="A762" s="39"/>
      <c r="B762" s="39"/>
      <c r="C762" s="141"/>
      <c r="D762" s="39"/>
      <c r="E762" s="39"/>
      <c r="F762" s="39"/>
      <c r="G762" s="39"/>
    </row>
    <row r="763" spans="1:7" x14ac:dyDescent="0.2">
      <c r="A763" s="39"/>
      <c r="B763" s="39"/>
      <c r="C763" s="141"/>
      <c r="D763" s="39"/>
      <c r="E763" s="39"/>
      <c r="F763" s="39"/>
      <c r="G763" s="39"/>
    </row>
    <row r="764" spans="1:7" x14ac:dyDescent="0.2">
      <c r="A764" s="39"/>
      <c r="B764" s="39"/>
      <c r="C764" s="141"/>
      <c r="D764" s="39"/>
      <c r="E764" s="39"/>
      <c r="F764" s="39"/>
      <c r="G764" s="39"/>
    </row>
    <row r="765" spans="1:7" x14ac:dyDescent="0.2">
      <c r="A765" s="39"/>
      <c r="B765" s="39"/>
      <c r="C765" s="141"/>
      <c r="D765" s="39"/>
      <c r="E765" s="39"/>
      <c r="F765" s="39"/>
      <c r="G765" s="39"/>
    </row>
    <row r="766" spans="1:7" x14ac:dyDescent="0.2">
      <c r="A766" s="39"/>
      <c r="B766" s="39"/>
      <c r="C766" s="141"/>
      <c r="D766" s="39"/>
      <c r="E766" s="39"/>
      <c r="F766" s="39"/>
      <c r="G766" s="39"/>
    </row>
    <row r="767" spans="1:7" x14ac:dyDescent="0.2">
      <c r="A767" s="39"/>
      <c r="B767" s="39"/>
      <c r="C767" s="141"/>
      <c r="D767" s="39"/>
      <c r="E767" s="39"/>
      <c r="F767" s="39"/>
      <c r="G767" s="39"/>
    </row>
    <row r="768" spans="1:7" x14ac:dyDescent="0.2">
      <c r="A768" s="39"/>
      <c r="B768" s="39"/>
      <c r="C768" s="141"/>
      <c r="D768" s="39"/>
      <c r="E768" s="39"/>
      <c r="F768" s="39"/>
      <c r="G768" s="39"/>
    </row>
    <row r="769" spans="1:7" x14ac:dyDescent="0.2">
      <c r="A769" s="39"/>
      <c r="B769" s="39"/>
      <c r="C769" s="141"/>
      <c r="D769" s="39"/>
      <c r="E769" s="39"/>
      <c r="F769" s="39"/>
      <c r="G769" s="39"/>
    </row>
    <row r="770" spans="1:7" x14ac:dyDescent="0.2">
      <c r="A770" s="39"/>
      <c r="B770" s="39"/>
      <c r="C770" s="141"/>
      <c r="D770" s="39"/>
      <c r="E770" s="39"/>
      <c r="F770" s="39"/>
      <c r="G770" s="39"/>
    </row>
    <row r="771" spans="1:7" x14ac:dyDescent="0.2">
      <c r="A771" s="39"/>
      <c r="B771" s="39"/>
      <c r="C771" s="141"/>
      <c r="D771" s="39"/>
      <c r="E771" s="39"/>
      <c r="F771" s="39"/>
      <c r="G771" s="39"/>
    </row>
    <row r="772" spans="1:7" x14ac:dyDescent="0.2">
      <c r="A772" s="39"/>
      <c r="B772" s="39"/>
      <c r="C772" s="141"/>
      <c r="D772" s="39"/>
      <c r="E772" s="39"/>
      <c r="F772" s="39"/>
      <c r="G772" s="39"/>
    </row>
    <row r="773" spans="1:7" x14ac:dyDescent="0.2">
      <c r="A773" s="39"/>
      <c r="B773" s="39"/>
      <c r="C773" s="141"/>
      <c r="D773" s="39"/>
      <c r="E773" s="39"/>
      <c r="F773" s="39"/>
      <c r="G773" s="39"/>
    </row>
    <row r="774" spans="1:7" x14ac:dyDescent="0.2">
      <c r="A774" s="39"/>
      <c r="B774" s="39"/>
      <c r="C774" s="141"/>
      <c r="D774" s="39"/>
      <c r="E774" s="39"/>
      <c r="F774" s="39"/>
      <c r="G774" s="39"/>
    </row>
    <row r="775" spans="1:7" x14ac:dyDescent="0.2">
      <c r="A775" s="39"/>
      <c r="B775" s="39"/>
      <c r="C775" s="141"/>
      <c r="D775" s="39"/>
      <c r="E775" s="39"/>
      <c r="F775" s="39"/>
      <c r="G775" s="39"/>
    </row>
    <row r="776" spans="1:7" x14ac:dyDescent="0.2">
      <c r="A776" s="39"/>
      <c r="B776" s="39"/>
      <c r="C776" s="141"/>
      <c r="D776" s="39"/>
      <c r="E776" s="39"/>
      <c r="F776" s="39"/>
      <c r="G776" s="39"/>
    </row>
    <row r="777" spans="1:7" x14ac:dyDescent="0.2">
      <c r="A777" s="39"/>
      <c r="B777" s="39"/>
      <c r="C777" s="141"/>
      <c r="D777" s="39"/>
      <c r="E777" s="39"/>
      <c r="F777" s="39"/>
      <c r="G777" s="39"/>
    </row>
    <row r="778" spans="1:7" x14ac:dyDescent="0.2">
      <c r="A778" s="39"/>
      <c r="B778" s="39"/>
      <c r="C778" s="141"/>
      <c r="D778" s="39"/>
      <c r="E778" s="39"/>
      <c r="F778" s="39"/>
      <c r="G778" s="39"/>
    </row>
    <row r="779" spans="1:7" x14ac:dyDescent="0.2">
      <c r="A779" s="39"/>
      <c r="B779" s="39"/>
      <c r="C779" s="141"/>
      <c r="D779" s="39"/>
      <c r="E779" s="39"/>
      <c r="F779" s="39"/>
      <c r="G779" s="39"/>
    </row>
    <row r="780" spans="1:7" x14ac:dyDescent="0.2">
      <c r="A780" s="39"/>
      <c r="B780" s="39"/>
      <c r="C780" s="141"/>
      <c r="D780" s="39"/>
      <c r="E780" s="39"/>
      <c r="F780" s="39"/>
      <c r="G780" s="39"/>
    </row>
    <row r="781" spans="1:7" x14ac:dyDescent="0.2">
      <c r="A781" s="39"/>
      <c r="B781" s="39"/>
      <c r="C781" s="141"/>
      <c r="D781" s="39"/>
      <c r="E781" s="39"/>
      <c r="F781" s="39"/>
      <c r="G781" s="39"/>
    </row>
    <row r="782" spans="1:7" x14ac:dyDescent="0.2">
      <c r="A782" s="39"/>
      <c r="B782" s="39"/>
      <c r="C782" s="141"/>
      <c r="D782" s="39"/>
      <c r="E782" s="39"/>
      <c r="F782" s="39"/>
      <c r="G782" s="39"/>
    </row>
    <row r="783" spans="1:7" x14ac:dyDescent="0.2">
      <c r="A783" s="39"/>
      <c r="B783" s="39"/>
      <c r="C783" s="141"/>
      <c r="D783" s="39"/>
      <c r="E783" s="39"/>
      <c r="F783" s="39"/>
      <c r="G783" s="39"/>
    </row>
    <row r="784" spans="1:7" x14ac:dyDescent="0.2">
      <c r="A784" s="39"/>
      <c r="B784" s="39"/>
      <c r="C784" s="141"/>
      <c r="D784" s="39"/>
      <c r="E784" s="39"/>
      <c r="F784" s="39"/>
      <c r="G784" s="39"/>
    </row>
    <row r="785" spans="1:7" x14ac:dyDescent="0.2">
      <c r="A785" s="39"/>
      <c r="B785" s="39"/>
      <c r="C785" s="141"/>
      <c r="D785" s="39"/>
      <c r="E785" s="39"/>
      <c r="F785" s="39"/>
      <c r="G785" s="39"/>
    </row>
    <row r="786" spans="1:7" x14ac:dyDescent="0.2">
      <c r="A786" s="39"/>
      <c r="B786" s="39"/>
      <c r="C786" s="141"/>
      <c r="D786" s="39"/>
      <c r="E786" s="39"/>
      <c r="F786" s="39"/>
      <c r="G786" s="39"/>
    </row>
    <row r="787" spans="1:7" x14ac:dyDescent="0.2">
      <c r="A787" s="39"/>
      <c r="B787" s="39"/>
      <c r="C787" s="141"/>
      <c r="D787" s="39"/>
      <c r="E787" s="39"/>
      <c r="F787" s="39"/>
      <c r="G787" s="39"/>
    </row>
    <row r="788" spans="1:7" x14ac:dyDescent="0.2">
      <c r="A788" s="39"/>
      <c r="B788" s="39"/>
      <c r="C788" s="141"/>
      <c r="D788" s="39"/>
      <c r="E788" s="39"/>
      <c r="F788" s="39"/>
      <c r="G788" s="39"/>
    </row>
    <row r="789" spans="1:7" x14ac:dyDescent="0.2">
      <c r="A789" s="39"/>
      <c r="B789" s="39"/>
      <c r="C789" s="141"/>
      <c r="D789" s="39"/>
      <c r="E789" s="39"/>
      <c r="F789" s="39"/>
      <c r="G789" s="39"/>
    </row>
    <row r="790" spans="1:7" x14ac:dyDescent="0.2">
      <c r="A790" s="39"/>
      <c r="B790" s="39"/>
      <c r="C790" s="141"/>
      <c r="D790" s="39"/>
      <c r="E790" s="39"/>
      <c r="F790" s="39"/>
      <c r="G790" s="39"/>
    </row>
    <row r="791" spans="1:7" x14ac:dyDescent="0.2">
      <c r="A791" s="39"/>
      <c r="B791" s="39"/>
      <c r="C791" s="141"/>
      <c r="D791" s="39"/>
      <c r="E791" s="39"/>
      <c r="F791" s="39"/>
      <c r="G791" s="39"/>
    </row>
    <row r="792" spans="1:7" x14ac:dyDescent="0.2">
      <c r="A792" s="39"/>
      <c r="B792" s="39"/>
      <c r="C792" s="141"/>
      <c r="D792" s="39"/>
      <c r="E792" s="39"/>
      <c r="F792" s="39"/>
      <c r="G792" s="39"/>
    </row>
    <row r="793" spans="1:7" x14ac:dyDescent="0.2">
      <c r="A793" s="39"/>
      <c r="B793" s="39"/>
      <c r="C793" s="141"/>
      <c r="D793" s="39"/>
      <c r="E793" s="39"/>
      <c r="F793" s="39"/>
      <c r="G793" s="39"/>
    </row>
    <row r="794" spans="1:7" x14ac:dyDescent="0.2">
      <c r="A794" s="39"/>
      <c r="B794" s="39"/>
      <c r="C794" s="141"/>
      <c r="D794" s="39"/>
      <c r="E794" s="39"/>
      <c r="F794" s="39"/>
      <c r="G794" s="39"/>
    </row>
    <row r="795" spans="1:7" x14ac:dyDescent="0.2">
      <c r="A795" s="39"/>
      <c r="B795" s="39"/>
      <c r="C795" s="141"/>
      <c r="D795" s="39"/>
      <c r="E795" s="39"/>
      <c r="F795" s="39"/>
      <c r="G795" s="39"/>
    </row>
    <row r="796" spans="1:7" x14ac:dyDescent="0.2">
      <c r="A796" s="39"/>
      <c r="B796" s="39"/>
      <c r="C796" s="141"/>
      <c r="D796" s="39"/>
      <c r="E796" s="39"/>
      <c r="F796" s="39"/>
      <c r="G796" s="39"/>
    </row>
    <row r="797" spans="1:7" x14ac:dyDescent="0.2">
      <c r="A797" s="39"/>
      <c r="B797" s="39"/>
      <c r="C797" s="141"/>
      <c r="D797" s="39"/>
      <c r="E797" s="39"/>
      <c r="F797" s="39"/>
      <c r="G797" s="39"/>
    </row>
    <row r="798" spans="1:7" x14ac:dyDescent="0.2">
      <c r="A798" s="39"/>
      <c r="B798" s="39"/>
      <c r="C798" s="141"/>
      <c r="D798" s="39"/>
      <c r="E798" s="39"/>
      <c r="F798" s="39"/>
      <c r="G798" s="39"/>
    </row>
    <row r="799" spans="1:7" x14ac:dyDescent="0.2">
      <c r="A799" s="39"/>
      <c r="B799" s="39"/>
      <c r="C799" s="141"/>
      <c r="D799" s="39"/>
      <c r="E799" s="39"/>
      <c r="F799" s="39"/>
      <c r="G799" s="39"/>
    </row>
    <row r="800" spans="1:7" x14ac:dyDescent="0.2">
      <c r="A800" s="39"/>
      <c r="B800" s="39"/>
      <c r="C800" s="141"/>
      <c r="D800" s="39"/>
      <c r="E800" s="39"/>
      <c r="F800" s="39"/>
      <c r="G800" s="39"/>
    </row>
    <row r="801" spans="1:7" x14ac:dyDescent="0.2">
      <c r="A801" s="39"/>
      <c r="B801" s="39"/>
      <c r="C801" s="141"/>
      <c r="D801" s="39"/>
      <c r="E801" s="39"/>
      <c r="F801" s="39"/>
      <c r="G801" s="39"/>
    </row>
    <row r="802" spans="1:7" x14ac:dyDescent="0.2">
      <c r="A802" s="39"/>
      <c r="B802" s="39"/>
      <c r="C802" s="141"/>
      <c r="D802" s="39"/>
      <c r="E802" s="39"/>
      <c r="F802" s="39"/>
      <c r="G802" s="39"/>
    </row>
    <row r="803" spans="1:7" x14ac:dyDescent="0.2">
      <c r="A803" s="39"/>
      <c r="B803" s="39"/>
      <c r="C803" s="141"/>
      <c r="D803" s="39"/>
      <c r="E803" s="39"/>
      <c r="F803" s="39"/>
      <c r="G803" s="39"/>
    </row>
    <row r="804" spans="1:7" x14ac:dyDescent="0.2">
      <c r="A804" s="39"/>
      <c r="B804" s="39"/>
      <c r="C804" s="141"/>
      <c r="D804" s="39"/>
      <c r="E804" s="39"/>
      <c r="F804" s="39"/>
      <c r="G804" s="39"/>
    </row>
    <row r="805" spans="1:7" x14ac:dyDescent="0.2">
      <c r="A805" s="39"/>
      <c r="B805" s="39"/>
      <c r="C805" s="141"/>
      <c r="D805" s="39"/>
      <c r="E805" s="39"/>
      <c r="F805" s="39"/>
      <c r="G805" s="39"/>
    </row>
    <row r="806" spans="1:7" x14ac:dyDescent="0.2">
      <c r="A806" s="39"/>
      <c r="B806" s="39"/>
      <c r="C806" s="141"/>
      <c r="D806" s="39"/>
      <c r="E806" s="39"/>
      <c r="F806" s="39"/>
      <c r="G806" s="39"/>
    </row>
    <row r="807" spans="1:7" x14ac:dyDescent="0.2">
      <c r="A807" s="39"/>
      <c r="B807" s="39"/>
      <c r="C807" s="141"/>
      <c r="D807" s="39"/>
      <c r="E807" s="39"/>
      <c r="F807" s="39"/>
      <c r="G807" s="39"/>
    </row>
    <row r="808" spans="1:7" x14ac:dyDescent="0.2">
      <c r="A808" s="39"/>
      <c r="B808" s="39"/>
      <c r="C808" s="141"/>
      <c r="D808" s="39"/>
      <c r="E808" s="39"/>
      <c r="F808" s="39"/>
      <c r="G808" s="39"/>
    </row>
    <row r="809" spans="1:7" x14ac:dyDescent="0.2">
      <c r="A809" s="39"/>
      <c r="B809" s="39"/>
      <c r="C809" s="141"/>
      <c r="D809" s="39"/>
      <c r="E809" s="39"/>
      <c r="F809" s="39"/>
      <c r="G809" s="39"/>
    </row>
    <row r="810" spans="1:7" x14ac:dyDescent="0.2">
      <c r="A810" s="39"/>
      <c r="B810" s="39"/>
      <c r="C810" s="141"/>
      <c r="D810" s="39"/>
      <c r="E810" s="39"/>
      <c r="F810" s="39"/>
      <c r="G810" s="39"/>
    </row>
    <row r="811" spans="1:7" x14ac:dyDescent="0.2">
      <c r="A811" s="39"/>
      <c r="B811" s="39"/>
      <c r="C811" s="141"/>
      <c r="D811" s="39"/>
      <c r="E811" s="39"/>
      <c r="F811" s="39"/>
      <c r="G811" s="39"/>
    </row>
    <row r="812" spans="1:7" x14ac:dyDescent="0.2">
      <c r="A812" s="39"/>
      <c r="B812" s="39"/>
      <c r="C812" s="141"/>
      <c r="D812" s="39"/>
      <c r="E812" s="39"/>
      <c r="F812" s="39"/>
      <c r="G812" s="39"/>
    </row>
    <row r="813" spans="1:7" x14ac:dyDescent="0.2">
      <c r="A813" s="39"/>
      <c r="B813" s="39"/>
      <c r="C813" s="141"/>
      <c r="D813" s="39"/>
      <c r="E813" s="39"/>
      <c r="F813" s="39"/>
      <c r="G813" s="39"/>
    </row>
    <row r="814" spans="1:7" x14ac:dyDescent="0.2">
      <c r="A814" s="39"/>
      <c r="B814" s="39"/>
      <c r="C814" s="141"/>
      <c r="D814" s="39"/>
      <c r="E814" s="39"/>
      <c r="F814" s="39"/>
      <c r="G814" s="39"/>
    </row>
    <row r="815" spans="1:7" x14ac:dyDescent="0.2">
      <c r="A815" s="39"/>
      <c r="B815" s="39"/>
      <c r="C815" s="141"/>
      <c r="D815" s="39"/>
      <c r="E815" s="39"/>
      <c r="F815" s="39"/>
      <c r="G815" s="39"/>
    </row>
    <row r="816" spans="1:7" x14ac:dyDescent="0.2">
      <c r="A816" s="39"/>
      <c r="B816" s="39"/>
      <c r="C816" s="141"/>
      <c r="D816" s="39"/>
      <c r="E816" s="39"/>
      <c r="F816" s="39"/>
      <c r="G816" s="39"/>
    </row>
    <row r="817" spans="1:7" x14ac:dyDescent="0.2">
      <c r="A817" s="39"/>
      <c r="B817" s="39"/>
      <c r="C817" s="141"/>
      <c r="D817" s="39"/>
      <c r="E817" s="39"/>
      <c r="F817" s="39"/>
      <c r="G817" s="39"/>
    </row>
    <row r="818" spans="1:7" x14ac:dyDescent="0.2">
      <c r="A818" s="39"/>
      <c r="B818" s="39"/>
      <c r="C818" s="141"/>
      <c r="D818" s="39"/>
      <c r="E818" s="39"/>
      <c r="F818" s="39"/>
      <c r="G818" s="39"/>
    </row>
    <row r="819" spans="1:7" x14ac:dyDescent="0.2">
      <c r="A819" s="39"/>
      <c r="B819" s="39"/>
      <c r="C819" s="141"/>
      <c r="D819" s="39"/>
      <c r="E819" s="39"/>
      <c r="F819" s="39"/>
      <c r="G819" s="39"/>
    </row>
    <row r="820" spans="1:7" x14ac:dyDescent="0.2">
      <c r="A820" s="39"/>
      <c r="B820" s="39"/>
      <c r="C820" s="141"/>
      <c r="D820" s="39"/>
      <c r="E820" s="39"/>
      <c r="F820" s="39"/>
      <c r="G820" s="39"/>
    </row>
    <row r="821" spans="1:7" x14ac:dyDescent="0.2">
      <c r="A821" s="39"/>
      <c r="B821" s="39"/>
      <c r="C821" s="141"/>
      <c r="D821" s="39"/>
      <c r="E821" s="39"/>
      <c r="F821" s="39"/>
      <c r="G821" s="39"/>
    </row>
    <row r="822" spans="1:7" x14ac:dyDescent="0.2">
      <c r="A822" s="39"/>
      <c r="B822" s="39"/>
      <c r="C822" s="141"/>
      <c r="D822" s="39"/>
      <c r="E822" s="39"/>
      <c r="F822" s="39"/>
      <c r="G822" s="39"/>
    </row>
    <row r="823" spans="1:7" x14ac:dyDescent="0.2">
      <c r="A823" s="39"/>
      <c r="B823" s="39"/>
      <c r="C823" s="141"/>
      <c r="D823" s="39"/>
      <c r="E823" s="39"/>
      <c r="F823" s="39"/>
      <c r="G823" s="39"/>
    </row>
    <row r="824" spans="1:7" x14ac:dyDescent="0.2">
      <c r="A824" s="39"/>
      <c r="B824" s="39"/>
      <c r="C824" s="141"/>
      <c r="D824" s="39"/>
      <c r="E824" s="39"/>
      <c r="F824" s="39"/>
      <c r="G824" s="39"/>
    </row>
    <row r="825" spans="1:7" x14ac:dyDescent="0.2">
      <c r="A825" s="39"/>
      <c r="B825" s="39"/>
      <c r="C825" s="141"/>
      <c r="D825" s="39"/>
      <c r="E825" s="39"/>
      <c r="F825" s="39"/>
      <c r="G825" s="39"/>
    </row>
    <row r="826" spans="1:7" x14ac:dyDescent="0.2">
      <c r="A826" s="39"/>
      <c r="B826" s="39"/>
      <c r="C826" s="141"/>
      <c r="D826" s="39"/>
      <c r="E826" s="39"/>
      <c r="F826" s="39"/>
      <c r="G826" s="39"/>
    </row>
    <row r="827" spans="1:7" x14ac:dyDescent="0.2">
      <c r="A827" s="39"/>
      <c r="B827" s="39"/>
      <c r="C827" s="141"/>
      <c r="D827" s="39"/>
      <c r="E827" s="39"/>
      <c r="F827" s="39"/>
      <c r="G827" s="39"/>
    </row>
    <row r="828" spans="1:7" x14ac:dyDescent="0.2">
      <c r="A828" s="39"/>
      <c r="B828" s="39"/>
      <c r="C828" s="141"/>
      <c r="D828" s="39"/>
      <c r="E828" s="39"/>
      <c r="F828" s="39"/>
      <c r="G828" s="39"/>
    </row>
    <row r="829" spans="1:7" x14ac:dyDescent="0.2">
      <c r="A829" s="39"/>
      <c r="B829" s="39"/>
      <c r="C829" s="141"/>
      <c r="D829" s="39"/>
      <c r="E829" s="39"/>
      <c r="F829" s="39"/>
      <c r="G829" s="39"/>
    </row>
    <row r="830" spans="1:7" x14ac:dyDescent="0.2">
      <c r="A830" s="39"/>
      <c r="B830" s="39"/>
      <c r="C830" s="141"/>
      <c r="D830" s="39"/>
      <c r="E830" s="39"/>
      <c r="F830" s="39"/>
      <c r="G830" s="39"/>
    </row>
    <row r="831" spans="1:7" x14ac:dyDescent="0.2">
      <c r="A831" s="39"/>
      <c r="B831" s="39"/>
      <c r="C831" s="141"/>
      <c r="D831" s="39"/>
      <c r="E831" s="39"/>
      <c r="F831" s="39"/>
      <c r="G831" s="39"/>
    </row>
    <row r="832" spans="1:7" x14ac:dyDescent="0.2">
      <c r="A832" s="39"/>
      <c r="B832" s="39"/>
      <c r="C832" s="141"/>
      <c r="D832" s="39"/>
      <c r="E832" s="39"/>
      <c r="F832" s="39"/>
      <c r="G832" s="39"/>
    </row>
    <row r="833" spans="1:7" x14ac:dyDescent="0.2">
      <c r="A833" s="39"/>
      <c r="B833" s="39"/>
      <c r="C833" s="141"/>
      <c r="D833" s="39"/>
      <c r="E833" s="39"/>
      <c r="F833" s="39"/>
      <c r="G833" s="39"/>
    </row>
    <row r="834" spans="1:7" x14ac:dyDescent="0.2">
      <c r="A834" s="39"/>
      <c r="B834" s="39"/>
      <c r="C834" s="141"/>
      <c r="D834" s="39"/>
      <c r="E834" s="39"/>
      <c r="F834" s="39"/>
      <c r="G834" s="39"/>
    </row>
    <row r="835" spans="1:7" x14ac:dyDescent="0.2">
      <c r="A835" s="39"/>
      <c r="B835" s="39"/>
      <c r="C835" s="141"/>
      <c r="D835" s="39"/>
      <c r="E835" s="39"/>
      <c r="F835" s="39"/>
      <c r="G835" s="39"/>
    </row>
    <row r="836" spans="1:7" x14ac:dyDescent="0.2">
      <c r="A836" s="39"/>
      <c r="B836" s="39"/>
      <c r="C836" s="141"/>
      <c r="D836" s="39"/>
      <c r="E836" s="39"/>
      <c r="F836" s="39"/>
      <c r="G836" s="39"/>
    </row>
    <row r="837" spans="1:7" x14ac:dyDescent="0.2">
      <c r="A837" s="39"/>
      <c r="B837" s="39"/>
      <c r="C837" s="141"/>
      <c r="D837" s="39"/>
      <c r="E837" s="39"/>
      <c r="F837" s="39"/>
      <c r="G837" s="39"/>
    </row>
    <row r="838" spans="1:7" x14ac:dyDescent="0.2">
      <c r="A838" s="39"/>
      <c r="B838" s="39"/>
      <c r="C838" s="141"/>
      <c r="D838" s="39"/>
      <c r="E838" s="39"/>
      <c r="F838" s="39"/>
      <c r="G838" s="39"/>
    </row>
    <row r="839" spans="1:7" x14ac:dyDescent="0.2">
      <c r="A839" s="39"/>
      <c r="B839" s="39"/>
      <c r="C839" s="141"/>
      <c r="D839" s="39"/>
      <c r="E839" s="39"/>
      <c r="F839" s="39"/>
      <c r="G839" s="39"/>
    </row>
    <row r="840" spans="1:7" x14ac:dyDescent="0.2">
      <c r="A840" s="39"/>
      <c r="B840" s="39"/>
      <c r="C840" s="141"/>
      <c r="D840" s="39"/>
      <c r="E840" s="39"/>
      <c r="F840" s="39"/>
      <c r="G840" s="39"/>
    </row>
    <row r="841" spans="1:7" x14ac:dyDescent="0.2">
      <c r="A841" s="39"/>
      <c r="B841" s="39"/>
      <c r="C841" s="141"/>
      <c r="D841" s="39"/>
      <c r="E841" s="39"/>
      <c r="F841" s="39"/>
      <c r="G841" s="39"/>
    </row>
    <row r="842" spans="1:7" x14ac:dyDescent="0.2">
      <c r="A842" s="39"/>
      <c r="B842" s="39"/>
      <c r="C842" s="141"/>
      <c r="D842" s="39"/>
      <c r="E842" s="39"/>
      <c r="F842" s="39"/>
      <c r="G842" s="39"/>
    </row>
    <row r="843" spans="1:7" x14ac:dyDescent="0.2">
      <c r="A843" s="39"/>
      <c r="B843" s="39"/>
      <c r="C843" s="141"/>
      <c r="D843" s="39"/>
      <c r="E843" s="39"/>
      <c r="F843" s="39"/>
      <c r="G843" s="39"/>
    </row>
    <row r="844" spans="1:7" x14ac:dyDescent="0.2">
      <c r="A844" s="39"/>
      <c r="B844" s="39"/>
      <c r="C844" s="141"/>
      <c r="D844" s="39"/>
      <c r="E844" s="39"/>
      <c r="F844" s="39"/>
      <c r="G844" s="39"/>
    </row>
    <row r="845" spans="1:7" x14ac:dyDescent="0.2">
      <c r="A845" s="39"/>
      <c r="B845" s="39"/>
      <c r="C845" s="141"/>
      <c r="D845" s="39"/>
      <c r="E845" s="39"/>
      <c r="F845" s="39"/>
      <c r="G845" s="39"/>
    </row>
    <row r="846" spans="1:7" x14ac:dyDescent="0.2">
      <c r="A846" s="39"/>
      <c r="B846" s="39"/>
      <c r="C846" s="141"/>
      <c r="D846" s="39"/>
      <c r="E846" s="39"/>
      <c r="F846" s="39"/>
      <c r="G846" s="39"/>
    </row>
    <row r="847" spans="1:7" x14ac:dyDescent="0.2">
      <c r="A847" s="39"/>
      <c r="B847" s="39"/>
      <c r="C847" s="141"/>
      <c r="D847" s="39"/>
      <c r="E847" s="39"/>
      <c r="F847" s="39"/>
      <c r="G847" s="39"/>
    </row>
    <row r="848" spans="1:7" x14ac:dyDescent="0.2">
      <c r="A848" s="39"/>
      <c r="B848" s="39"/>
      <c r="C848" s="141"/>
      <c r="D848" s="39"/>
      <c r="E848" s="39"/>
      <c r="F848" s="39"/>
      <c r="G848" s="39"/>
    </row>
    <row r="849" spans="1:7" x14ac:dyDescent="0.2">
      <c r="A849" s="39"/>
      <c r="B849" s="39"/>
      <c r="C849" s="141"/>
      <c r="D849" s="39"/>
      <c r="E849" s="39"/>
      <c r="F849" s="39"/>
      <c r="G849" s="39"/>
    </row>
    <row r="850" spans="1:7" x14ac:dyDescent="0.2">
      <c r="A850" s="39"/>
      <c r="B850" s="39"/>
      <c r="C850" s="141"/>
      <c r="D850" s="39"/>
      <c r="E850" s="39"/>
      <c r="F850" s="39"/>
      <c r="G850" s="39"/>
    </row>
    <row r="851" spans="1:7" x14ac:dyDescent="0.2">
      <c r="A851" s="39"/>
      <c r="B851" s="39"/>
      <c r="C851" s="141"/>
      <c r="D851" s="39"/>
      <c r="E851" s="39"/>
      <c r="F851" s="39"/>
      <c r="G851" s="39"/>
    </row>
    <row r="852" spans="1:7" x14ac:dyDescent="0.2">
      <c r="A852" s="39"/>
      <c r="B852" s="39"/>
      <c r="C852" s="141"/>
      <c r="D852" s="39"/>
      <c r="E852" s="39"/>
      <c r="F852" s="39"/>
      <c r="G852" s="39"/>
    </row>
    <row r="853" spans="1:7" x14ac:dyDescent="0.2">
      <c r="A853" s="39"/>
      <c r="B853" s="39"/>
      <c r="C853" s="141"/>
      <c r="D853" s="39"/>
      <c r="E853" s="39"/>
      <c r="F853" s="39"/>
      <c r="G853" s="39"/>
    </row>
    <row r="854" spans="1:7" x14ac:dyDescent="0.2">
      <c r="A854" s="39"/>
      <c r="B854" s="39"/>
      <c r="C854" s="141"/>
      <c r="D854" s="39"/>
      <c r="E854" s="39"/>
      <c r="F854" s="39"/>
      <c r="G854" s="39"/>
    </row>
    <row r="855" spans="1:7" x14ac:dyDescent="0.2">
      <c r="A855" s="39"/>
      <c r="B855" s="39"/>
      <c r="C855" s="141"/>
      <c r="D855" s="39"/>
      <c r="E855" s="39"/>
      <c r="F855" s="39"/>
      <c r="G855" s="39"/>
    </row>
    <row r="856" spans="1:7" x14ac:dyDescent="0.2">
      <c r="A856" s="39"/>
      <c r="B856" s="39"/>
      <c r="C856" s="141"/>
      <c r="D856" s="39"/>
      <c r="E856" s="39"/>
      <c r="F856" s="39"/>
      <c r="G856" s="39"/>
    </row>
    <row r="857" spans="1:7" x14ac:dyDescent="0.2">
      <c r="A857" s="39"/>
      <c r="B857" s="39"/>
      <c r="C857" s="141"/>
      <c r="D857" s="39"/>
      <c r="E857" s="39"/>
      <c r="F857" s="39"/>
      <c r="G857" s="39"/>
    </row>
    <row r="858" spans="1:7" x14ac:dyDescent="0.2">
      <c r="A858" s="39"/>
      <c r="B858" s="39"/>
      <c r="C858" s="141"/>
      <c r="D858" s="39"/>
      <c r="E858" s="39"/>
      <c r="F858" s="39"/>
      <c r="G858" s="39"/>
    </row>
    <row r="859" spans="1:7" x14ac:dyDescent="0.2">
      <c r="A859" s="39"/>
      <c r="B859" s="39"/>
      <c r="C859" s="141"/>
      <c r="D859" s="39"/>
      <c r="E859" s="39"/>
      <c r="F859" s="39"/>
      <c r="G859" s="39"/>
    </row>
    <row r="860" spans="1:7" x14ac:dyDescent="0.2">
      <c r="A860" s="39"/>
      <c r="B860" s="39"/>
      <c r="C860" s="141"/>
      <c r="D860" s="39"/>
      <c r="E860" s="39"/>
      <c r="F860" s="39"/>
      <c r="G860" s="39"/>
    </row>
    <row r="861" spans="1:7" x14ac:dyDescent="0.2">
      <c r="A861" s="39"/>
      <c r="B861" s="39"/>
      <c r="C861" s="141"/>
      <c r="D861" s="39"/>
      <c r="E861" s="39"/>
      <c r="F861" s="39"/>
      <c r="G861" s="39"/>
    </row>
    <row r="862" spans="1:7" x14ac:dyDescent="0.2">
      <c r="A862" s="39"/>
      <c r="B862" s="39"/>
      <c r="C862" s="141"/>
      <c r="D862" s="39"/>
      <c r="E862" s="39"/>
      <c r="F862" s="39"/>
      <c r="G862" s="39"/>
    </row>
    <row r="863" spans="1:7" x14ac:dyDescent="0.2">
      <c r="A863" s="39"/>
      <c r="B863" s="39"/>
      <c r="C863" s="141"/>
      <c r="D863" s="39"/>
      <c r="E863" s="39"/>
      <c r="F863" s="39"/>
      <c r="G863" s="39"/>
    </row>
    <row r="864" spans="1:7" x14ac:dyDescent="0.2">
      <c r="A864" s="39"/>
      <c r="B864" s="39"/>
      <c r="C864" s="141"/>
      <c r="D864" s="39"/>
      <c r="E864" s="39"/>
      <c r="F864" s="39"/>
      <c r="G864" s="39"/>
    </row>
    <row r="865" spans="1:7" x14ac:dyDescent="0.2">
      <c r="A865" s="39"/>
      <c r="B865" s="39"/>
      <c r="C865" s="141"/>
      <c r="D865" s="39"/>
      <c r="E865" s="39"/>
      <c r="F865" s="39"/>
      <c r="G865" s="39"/>
    </row>
    <row r="866" spans="1:7" x14ac:dyDescent="0.2">
      <c r="A866" s="39"/>
      <c r="B866" s="39"/>
      <c r="C866" s="141"/>
      <c r="D866" s="39"/>
      <c r="E866" s="39"/>
      <c r="F866" s="39"/>
      <c r="G866" s="39"/>
    </row>
    <row r="867" spans="1:7" x14ac:dyDescent="0.2">
      <c r="A867" s="39"/>
      <c r="B867" s="39"/>
      <c r="C867" s="141"/>
      <c r="D867" s="39"/>
      <c r="E867" s="39"/>
      <c r="F867" s="39"/>
      <c r="G867" s="39"/>
    </row>
    <row r="868" spans="1:7" x14ac:dyDescent="0.2">
      <c r="A868" s="39"/>
      <c r="B868" s="39"/>
      <c r="C868" s="141"/>
      <c r="D868" s="39"/>
      <c r="E868" s="39"/>
      <c r="F868" s="39"/>
      <c r="G868" s="39"/>
    </row>
    <row r="869" spans="1:7" x14ac:dyDescent="0.2">
      <c r="A869" s="39"/>
      <c r="B869" s="39"/>
      <c r="C869" s="141"/>
      <c r="D869" s="39"/>
      <c r="E869" s="39"/>
      <c r="F869" s="39"/>
      <c r="G869" s="39"/>
    </row>
    <row r="870" spans="1:7" x14ac:dyDescent="0.2">
      <c r="A870" s="39"/>
      <c r="B870" s="39"/>
      <c r="C870" s="141"/>
      <c r="D870" s="39"/>
      <c r="E870" s="39"/>
      <c r="F870" s="39"/>
      <c r="G870" s="39"/>
    </row>
    <row r="871" spans="1:7" x14ac:dyDescent="0.2">
      <c r="A871" s="39"/>
      <c r="B871" s="39"/>
      <c r="C871" s="141"/>
      <c r="D871" s="39"/>
      <c r="E871" s="39"/>
      <c r="F871" s="39"/>
      <c r="G871" s="39"/>
    </row>
    <row r="872" spans="1:7" x14ac:dyDescent="0.2">
      <c r="A872" s="39"/>
      <c r="B872" s="39"/>
      <c r="C872" s="141"/>
      <c r="D872" s="39"/>
      <c r="E872" s="39"/>
      <c r="F872" s="39"/>
      <c r="G872" s="39"/>
    </row>
    <row r="873" spans="1:7" x14ac:dyDescent="0.2">
      <c r="A873" s="39"/>
      <c r="B873" s="39"/>
      <c r="C873" s="141"/>
      <c r="D873" s="39"/>
      <c r="E873" s="39"/>
      <c r="F873" s="39"/>
      <c r="G873" s="39"/>
    </row>
    <row r="874" spans="1:7" x14ac:dyDescent="0.2">
      <c r="A874" s="39"/>
      <c r="B874" s="39"/>
      <c r="C874" s="141"/>
      <c r="D874" s="39"/>
      <c r="E874" s="39"/>
      <c r="F874" s="39"/>
      <c r="G874" s="39"/>
    </row>
    <row r="875" spans="1:7" x14ac:dyDescent="0.2">
      <c r="A875" s="39"/>
      <c r="B875" s="39"/>
      <c r="C875" s="141"/>
      <c r="D875" s="39"/>
      <c r="E875" s="39"/>
      <c r="F875" s="39"/>
      <c r="G875" s="39"/>
    </row>
    <row r="876" spans="1:7" x14ac:dyDescent="0.2">
      <c r="A876" s="39"/>
      <c r="B876" s="39"/>
      <c r="C876" s="141"/>
      <c r="D876" s="39"/>
      <c r="E876" s="39"/>
      <c r="F876" s="39"/>
      <c r="G876" s="39"/>
    </row>
    <row r="877" spans="1:7" x14ac:dyDescent="0.2">
      <c r="A877" s="39"/>
      <c r="B877" s="39"/>
      <c r="C877" s="141"/>
      <c r="D877" s="39"/>
      <c r="E877" s="39"/>
      <c r="F877" s="39"/>
      <c r="G877" s="39"/>
    </row>
    <row r="878" spans="1:7" x14ac:dyDescent="0.2">
      <c r="A878" s="39"/>
      <c r="B878" s="39"/>
      <c r="C878" s="141"/>
      <c r="D878" s="39"/>
      <c r="E878" s="39"/>
      <c r="F878" s="39"/>
      <c r="G878" s="39"/>
    </row>
    <row r="879" spans="1:7" x14ac:dyDescent="0.2">
      <c r="A879" s="39"/>
      <c r="B879" s="39"/>
      <c r="C879" s="141"/>
      <c r="D879" s="39"/>
      <c r="E879" s="39"/>
      <c r="F879" s="39"/>
      <c r="G879" s="39"/>
    </row>
    <row r="880" spans="1:7" x14ac:dyDescent="0.2">
      <c r="A880" s="39"/>
      <c r="B880" s="39"/>
      <c r="C880" s="141"/>
      <c r="D880" s="39"/>
      <c r="E880" s="39"/>
      <c r="F880" s="39"/>
      <c r="G880" s="39"/>
    </row>
    <row r="881" spans="1:7" x14ac:dyDescent="0.2">
      <c r="A881" s="39"/>
      <c r="B881" s="39"/>
      <c r="C881" s="141"/>
      <c r="D881" s="39"/>
      <c r="E881" s="39"/>
      <c r="F881" s="39"/>
      <c r="G881" s="39"/>
    </row>
    <row r="882" spans="1:7" x14ac:dyDescent="0.2">
      <c r="A882" s="39"/>
      <c r="B882" s="39"/>
      <c r="C882" s="141"/>
      <c r="D882" s="39"/>
      <c r="E882" s="39"/>
      <c r="F882" s="39"/>
      <c r="G882" s="39"/>
    </row>
    <row r="883" spans="1:7" x14ac:dyDescent="0.2">
      <c r="A883" s="39"/>
      <c r="B883" s="39"/>
      <c r="C883" s="141"/>
      <c r="D883" s="39"/>
      <c r="E883" s="39"/>
      <c r="F883" s="39"/>
      <c r="G883" s="39"/>
    </row>
    <row r="884" spans="1:7" x14ac:dyDescent="0.2">
      <c r="A884" s="39"/>
      <c r="B884" s="39"/>
      <c r="C884" s="141"/>
      <c r="D884" s="39"/>
      <c r="E884" s="39"/>
      <c r="F884" s="39"/>
      <c r="G884" s="39"/>
    </row>
    <row r="885" spans="1:7" x14ac:dyDescent="0.2">
      <c r="A885" s="39"/>
      <c r="B885" s="39"/>
      <c r="C885" s="141"/>
      <c r="D885" s="39"/>
      <c r="E885" s="39"/>
      <c r="F885" s="39"/>
      <c r="G885" s="39"/>
    </row>
    <row r="886" spans="1:7" x14ac:dyDescent="0.2">
      <c r="A886" s="39"/>
      <c r="B886" s="39"/>
      <c r="C886" s="141"/>
      <c r="D886" s="39"/>
      <c r="E886" s="39"/>
      <c r="F886" s="39"/>
      <c r="G886" s="39"/>
    </row>
    <row r="887" spans="1:7" x14ac:dyDescent="0.2">
      <c r="A887" s="39"/>
      <c r="B887" s="39"/>
      <c r="C887" s="141"/>
      <c r="D887" s="39"/>
      <c r="E887" s="39"/>
      <c r="F887" s="39"/>
      <c r="G887" s="39"/>
    </row>
    <row r="888" spans="1:7" x14ac:dyDescent="0.2">
      <c r="A888" s="39"/>
      <c r="B888" s="39"/>
      <c r="C888" s="141"/>
      <c r="D888" s="39"/>
      <c r="E888" s="39"/>
      <c r="F888" s="39"/>
      <c r="G888" s="39"/>
    </row>
    <row r="889" spans="1:7" x14ac:dyDescent="0.2">
      <c r="A889" s="39"/>
      <c r="B889" s="39"/>
      <c r="C889" s="141"/>
      <c r="D889" s="39"/>
      <c r="E889" s="39"/>
      <c r="F889" s="39"/>
      <c r="G889" s="39"/>
    </row>
    <row r="890" spans="1:7" x14ac:dyDescent="0.2">
      <c r="A890" s="39"/>
      <c r="B890" s="39"/>
      <c r="C890" s="141"/>
      <c r="D890" s="39"/>
      <c r="E890" s="39"/>
      <c r="F890" s="39"/>
      <c r="G890" s="39"/>
    </row>
    <row r="891" spans="1:7" x14ac:dyDescent="0.2">
      <c r="A891" s="39"/>
      <c r="B891" s="39"/>
      <c r="C891" s="141"/>
      <c r="D891" s="39"/>
      <c r="E891" s="39"/>
      <c r="F891" s="39"/>
      <c r="G891" s="39"/>
    </row>
    <row r="892" spans="1:7" x14ac:dyDescent="0.2">
      <c r="A892" s="39"/>
      <c r="B892" s="39"/>
      <c r="C892" s="141"/>
      <c r="D892" s="39"/>
      <c r="E892" s="39"/>
      <c r="F892" s="39"/>
      <c r="G892" s="39"/>
    </row>
    <row r="893" spans="1:7" x14ac:dyDescent="0.2">
      <c r="A893" s="39"/>
      <c r="B893" s="39"/>
      <c r="C893" s="141"/>
      <c r="D893" s="39"/>
      <c r="E893" s="39"/>
      <c r="F893" s="39"/>
      <c r="G893" s="39"/>
    </row>
    <row r="894" spans="1:7" x14ac:dyDescent="0.2">
      <c r="A894" s="39"/>
      <c r="B894" s="39"/>
      <c r="C894" s="141"/>
      <c r="D894" s="39"/>
      <c r="E894" s="39"/>
      <c r="F894" s="39"/>
      <c r="G894" s="39"/>
    </row>
    <row r="895" spans="1:7" x14ac:dyDescent="0.2">
      <c r="A895" s="39"/>
      <c r="B895" s="39"/>
      <c r="C895" s="141"/>
      <c r="D895" s="39"/>
      <c r="E895" s="39"/>
      <c r="F895" s="39"/>
      <c r="G895" s="39"/>
    </row>
    <row r="896" spans="1:7" x14ac:dyDescent="0.2">
      <c r="A896" s="39"/>
      <c r="B896" s="39"/>
      <c r="C896" s="141"/>
      <c r="D896" s="39"/>
      <c r="E896" s="39"/>
      <c r="F896" s="39"/>
      <c r="G896" s="39"/>
    </row>
    <row r="897" spans="1:7" x14ac:dyDescent="0.2">
      <c r="A897" s="39"/>
      <c r="B897" s="39"/>
      <c r="C897" s="141"/>
      <c r="D897" s="39"/>
      <c r="E897" s="39"/>
      <c r="F897" s="39"/>
      <c r="G897" s="39"/>
    </row>
    <row r="898" spans="1:7" x14ac:dyDescent="0.2">
      <c r="A898" s="39"/>
      <c r="B898" s="39"/>
      <c r="C898" s="141"/>
      <c r="D898" s="39"/>
      <c r="E898" s="39"/>
      <c r="F898" s="39"/>
      <c r="G898" s="39"/>
    </row>
    <row r="899" spans="1:7" x14ac:dyDescent="0.2">
      <c r="A899" s="39"/>
      <c r="B899" s="39"/>
      <c r="C899" s="141"/>
      <c r="D899" s="39"/>
      <c r="E899" s="39"/>
      <c r="F899" s="39"/>
      <c r="G899" s="39"/>
    </row>
    <row r="900" spans="1:7" x14ac:dyDescent="0.2">
      <c r="A900" s="39"/>
      <c r="B900" s="39"/>
      <c r="C900" s="141"/>
      <c r="D900" s="39"/>
      <c r="E900" s="39"/>
      <c r="F900" s="39"/>
      <c r="G900" s="39"/>
    </row>
    <row r="901" spans="1:7" x14ac:dyDescent="0.2">
      <c r="A901" s="39"/>
      <c r="B901" s="39"/>
      <c r="C901" s="141"/>
      <c r="D901" s="39"/>
      <c r="E901" s="39"/>
      <c r="F901" s="39"/>
      <c r="G901" s="39"/>
    </row>
    <row r="902" spans="1:7" x14ac:dyDescent="0.2">
      <c r="A902" s="39"/>
      <c r="B902" s="39"/>
      <c r="C902" s="141"/>
      <c r="D902" s="39"/>
      <c r="E902" s="39"/>
      <c r="F902" s="39"/>
      <c r="G902" s="39"/>
    </row>
    <row r="903" spans="1:7" x14ac:dyDescent="0.2">
      <c r="A903" s="39"/>
      <c r="B903" s="39"/>
      <c r="C903" s="141"/>
      <c r="D903" s="39"/>
      <c r="E903" s="39"/>
      <c r="F903" s="39"/>
      <c r="G903" s="39"/>
    </row>
    <row r="904" spans="1:7" x14ac:dyDescent="0.2">
      <c r="A904" s="39"/>
      <c r="B904" s="39"/>
      <c r="C904" s="141"/>
      <c r="D904" s="39"/>
      <c r="E904" s="39"/>
      <c r="F904" s="39"/>
      <c r="G904" s="39"/>
    </row>
    <row r="905" spans="1:7" x14ac:dyDescent="0.2">
      <c r="A905" s="39"/>
      <c r="B905" s="39"/>
      <c r="C905" s="141"/>
      <c r="D905" s="39"/>
      <c r="E905" s="39"/>
      <c r="F905" s="39"/>
      <c r="G905" s="39"/>
    </row>
    <row r="906" spans="1:7" x14ac:dyDescent="0.2">
      <c r="A906" s="39"/>
      <c r="B906" s="39"/>
      <c r="C906" s="141"/>
      <c r="D906" s="39"/>
      <c r="E906" s="39"/>
      <c r="F906" s="39"/>
      <c r="G906" s="39"/>
    </row>
    <row r="907" spans="1:7" x14ac:dyDescent="0.2">
      <c r="A907" s="39"/>
      <c r="B907" s="39"/>
      <c r="C907" s="141"/>
      <c r="D907" s="39"/>
      <c r="E907" s="39"/>
      <c r="F907" s="39"/>
      <c r="G907" s="39"/>
    </row>
    <row r="908" spans="1:7" x14ac:dyDescent="0.2">
      <c r="A908" s="39"/>
      <c r="B908" s="39"/>
      <c r="C908" s="141"/>
      <c r="D908" s="39"/>
      <c r="E908" s="39"/>
      <c r="F908" s="39"/>
      <c r="G908" s="39"/>
    </row>
    <row r="909" spans="1:7" x14ac:dyDescent="0.2">
      <c r="A909" s="39"/>
      <c r="B909" s="39"/>
      <c r="C909" s="141"/>
      <c r="D909" s="39"/>
      <c r="E909" s="39"/>
      <c r="F909" s="39"/>
      <c r="G909" s="39"/>
    </row>
    <row r="910" spans="1:7" x14ac:dyDescent="0.2">
      <c r="A910" s="39"/>
      <c r="B910" s="39"/>
      <c r="C910" s="141"/>
      <c r="D910" s="39"/>
      <c r="E910" s="39"/>
      <c r="F910" s="39"/>
      <c r="G910" s="39"/>
    </row>
    <row r="911" spans="1:7" x14ac:dyDescent="0.2">
      <c r="A911" s="39"/>
      <c r="B911" s="39"/>
      <c r="C911" s="141"/>
      <c r="D911" s="39"/>
      <c r="E911" s="39"/>
      <c r="F911" s="39"/>
      <c r="G911" s="39"/>
    </row>
    <row r="912" spans="1:7" x14ac:dyDescent="0.2">
      <c r="A912" s="39"/>
      <c r="B912" s="39"/>
      <c r="C912" s="141"/>
      <c r="D912" s="39"/>
      <c r="E912" s="39"/>
      <c r="F912" s="39"/>
      <c r="G912" s="39"/>
    </row>
    <row r="913" spans="1:7" x14ac:dyDescent="0.2">
      <c r="A913" s="39"/>
      <c r="B913" s="39"/>
      <c r="C913" s="141"/>
      <c r="D913" s="39"/>
      <c r="E913" s="39"/>
      <c r="F913" s="39"/>
      <c r="G913" s="39"/>
    </row>
    <row r="914" spans="1:7" x14ac:dyDescent="0.2">
      <c r="A914" s="39"/>
      <c r="B914" s="39"/>
      <c r="C914" s="141"/>
      <c r="D914" s="39"/>
      <c r="E914" s="39"/>
      <c r="F914" s="39"/>
      <c r="G914" s="39"/>
    </row>
    <row r="915" spans="1:7" x14ac:dyDescent="0.2">
      <c r="A915" s="39"/>
      <c r="B915" s="39"/>
      <c r="C915" s="141"/>
      <c r="D915" s="39"/>
      <c r="E915" s="39"/>
      <c r="F915" s="39"/>
      <c r="G915" s="39"/>
    </row>
    <row r="916" spans="1:7" x14ac:dyDescent="0.2">
      <c r="A916" s="39"/>
      <c r="B916" s="39"/>
      <c r="C916" s="141"/>
      <c r="D916" s="39"/>
      <c r="E916" s="39"/>
      <c r="F916" s="39"/>
      <c r="G916" s="39"/>
    </row>
    <row r="917" spans="1:7" x14ac:dyDescent="0.2">
      <c r="A917" s="39"/>
      <c r="B917" s="39"/>
      <c r="C917" s="141"/>
      <c r="D917" s="39"/>
      <c r="E917" s="39"/>
      <c r="F917" s="39"/>
      <c r="G917" s="39"/>
    </row>
    <row r="918" spans="1:7" x14ac:dyDescent="0.2">
      <c r="A918" s="39"/>
      <c r="B918" s="39"/>
      <c r="C918" s="141"/>
      <c r="D918" s="39"/>
      <c r="E918" s="39"/>
      <c r="F918" s="39"/>
      <c r="G918" s="39"/>
    </row>
    <row r="919" spans="1:7" x14ac:dyDescent="0.2">
      <c r="A919" s="39"/>
      <c r="B919" s="39"/>
      <c r="C919" s="141"/>
      <c r="D919" s="39"/>
      <c r="E919" s="39"/>
      <c r="F919" s="39"/>
      <c r="G919" s="39"/>
    </row>
    <row r="920" spans="1:7" x14ac:dyDescent="0.2">
      <c r="A920" s="39"/>
      <c r="B920" s="39"/>
      <c r="C920" s="141"/>
      <c r="D920" s="39"/>
      <c r="E920" s="39"/>
      <c r="F920" s="39"/>
      <c r="G920" s="39"/>
    </row>
    <row r="921" spans="1:7" x14ac:dyDescent="0.2">
      <c r="A921" s="39"/>
      <c r="B921" s="39"/>
      <c r="C921" s="141"/>
      <c r="D921" s="39"/>
      <c r="E921" s="39"/>
      <c r="F921" s="39"/>
      <c r="G921" s="39"/>
    </row>
    <row r="922" spans="1:7" x14ac:dyDescent="0.2">
      <c r="A922" s="39"/>
      <c r="B922" s="39"/>
      <c r="C922" s="141"/>
      <c r="D922" s="39"/>
      <c r="E922" s="39"/>
      <c r="F922" s="39"/>
      <c r="G922" s="39"/>
    </row>
    <row r="923" spans="1:7" x14ac:dyDescent="0.2">
      <c r="A923" s="39"/>
      <c r="B923" s="39"/>
      <c r="C923" s="141"/>
      <c r="D923" s="39"/>
      <c r="E923" s="39"/>
      <c r="F923" s="39"/>
      <c r="G923" s="39"/>
    </row>
    <row r="924" spans="1:7" x14ac:dyDescent="0.2">
      <c r="A924" s="39"/>
      <c r="B924" s="39"/>
      <c r="C924" s="141"/>
      <c r="D924" s="39"/>
      <c r="E924" s="39"/>
      <c r="F924" s="39"/>
      <c r="G924" s="39"/>
    </row>
    <row r="925" spans="1:7" x14ac:dyDescent="0.2">
      <c r="A925" s="39"/>
      <c r="B925" s="39"/>
      <c r="C925" s="141"/>
      <c r="D925" s="39"/>
      <c r="E925" s="39"/>
      <c r="F925" s="39"/>
      <c r="G925" s="39"/>
    </row>
    <row r="926" spans="1:7" x14ac:dyDescent="0.2">
      <c r="A926" s="39"/>
      <c r="B926" s="39"/>
      <c r="C926" s="141"/>
      <c r="D926" s="39"/>
      <c r="E926" s="39"/>
      <c r="F926" s="39"/>
      <c r="G926" s="39"/>
    </row>
    <row r="927" spans="1:7" x14ac:dyDescent="0.2">
      <c r="A927" s="39"/>
      <c r="B927" s="39"/>
      <c r="C927" s="141"/>
      <c r="D927" s="39"/>
      <c r="E927" s="39"/>
      <c r="F927" s="39"/>
      <c r="G927" s="39"/>
    </row>
    <row r="928" spans="1:7" x14ac:dyDescent="0.2">
      <c r="A928" s="39"/>
      <c r="B928" s="39"/>
      <c r="C928" s="141"/>
      <c r="D928" s="39"/>
      <c r="E928" s="39"/>
      <c r="F928" s="39"/>
      <c r="G928" s="39"/>
    </row>
    <row r="929" spans="1:7" x14ac:dyDescent="0.2">
      <c r="A929" s="39"/>
      <c r="B929" s="39"/>
      <c r="C929" s="141"/>
      <c r="D929" s="39"/>
      <c r="E929" s="39"/>
      <c r="F929" s="39"/>
      <c r="G929" s="39"/>
    </row>
    <row r="930" spans="1:7" x14ac:dyDescent="0.2">
      <c r="A930" s="39"/>
      <c r="B930" s="39"/>
      <c r="C930" s="141"/>
      <c r="D930" s="39"/>
      <c r="E930" s="39"/>
      <c r="F930" s="39"/>
      <c r="G930" s="39"/>
    </row>
    <row r="931" spans="1:7" x14ac:dyDescent="0.2">
      <c r="A931" s="39"/>
      <c r="B931" s="39"/>
      <c r="C931" s="141"/>
      <c r="D931" s="39"/>
      <c r="E931" s="39"/>
      <c r="F931" s="39"/>
      <c r="G931" s="39"/>
    </row>
    <row r="932" spans="1:7" x14ac:dyDescent="0.2">
      <c r="A932" s="39"/>
      <c r="B932" s="39"/>
      <c r="C932" s="141"/>
      <c r="D932" s="39"/>
      <c r="E932" s="39"/>
      <c r="F932" s="39"/>
      <c r="G932" s="39"/>
    </row>
    <row r="933" spans="1:7" x14ac:dyDescent="0.2">
      <c r="A933" s="39"/>
      <c r="B933" s="39"/>
      <c r="C933" s="141"/>
      <c r="D933" s="39"/>
      <c r="E933" s="39"/>
      <c r="F933" s="39"/>
      <c r="G933" s="39"/>
    </row>
    <row r="934" spans="1:7" x14ac:dyDescent="0.2">
      <c r="A934" s="39"/>
      <c r="B934" s="39"/>
      <c r="C934" s="141"/>
      <c r="D934" s="39"/>
      <c r="E934" s="39"/>
      <c r="F934" s="39"/>
      <c r="G934" s="39"/>
    </row>
    <row r="935" spans="1:7" x14ac:dyDescent="0.2">
      <c r="A935" s="39"/>
      <c r="B935" s="39"/>
      <c r="C935" s="141"/>
      <c r="D935" s="39"/>
      <c r="E935" s="39"/>
      <c r="F935" s="39"/>
      <c r="G935" s="39"/>
    </row>
    <row r="936" spans="1:7" x14ac:dyDescent="0.2">
      <c r="A936" s="39"/>
      <c r="B936" s="39"/>
      <c r="C936" s="141"/>
      <c r="D936" s="39"/>
      <c r="E936" s="39"/>
      <c r="F936" s="39"/>
      <c r="G936" s="39"/>
    </row>
    <row r="937" spans="1:7" x14ac:dyDescent="0.2">
      <c r="A937" s="39"/>
      <c r="B937" s="39"/>
      <c r="C937" s="141"/>
      <c r="D937" s="39"/>
      <c r="E937" s="39"/>
      <c r="F937" s="39"/>
      <c r="G937" s="39"/>
    </row>
    <row r="938" spans="1:7" x14ac:dyDescent="0.2">
      <c r="A938" s="39"/>
      <c r="B938" s="39"/>
      <c r="C938" s="141"/>
      <c r="D938" s="39"/>
      <c r="E938" s="39"/>
      <c r="F938" s="39"/>
      <c r="G938" s="39"/>
    </row>
    <row r="939" spans="1:7" x14ac:dyDescent="0.2">
      <c r="A939" s="39"/>
      <c r="B939" s="39"/>
      <c r="C939" s="141"/>
      <c r="D939" s="39"/>
      <c r="E939" s="39"/>
      <c r="F939" s="39"/>
      <c r="G939" s="39"/>
    </row>
    <row r="940" spans="1:7" x14ac:dyDescent="0.2">
      <c r="A940" s="39"/>
      <c r="B940" s="39"/>
      <c r="C940" s="141"/>
      <c r="D940" s="39"/>
      <c r="E940" s="39"/>
      <c r="F940" s="39"/>
      <c r="G940" s="39"/>
    </row>
    <row r="941" spans="1:7" x14ac:dyDescent="0.2">
      <c r="A941" s="39"/>
      <c r="B941" s="39"/>
      <c r="C941" s="141"/>
      <c r="D941" s="39"/>
      <c r="E941" s="39"/>
      <c r="F941" s="39"/>
      <c r="G941" s="39"/>
    </row>
    <row r="942" spans="1:7" x14ac:dyDescent="0.2">
      <c r="A942" s="39"/>
      <c r="B942" s="39"/>
      <c r="C942" s="141"/>
      <c r="D942" s="39"/>
      <c r="E942" s="39"/>
      <c r="F942" s="39"/>
      <c r="G942" s="39"/>
    </row>
    <row r="943" spans="1:7" x14ac:dyDescent="0.2">
      <c r="A943" s="39"/>
      <c r="B943" s="39"/>
      <c r="C943" s="141"/>
      <c r="D943" s="39"/>
      <c r="E943" s="39"/>
      <c r="F943" s="39"/>
      <c r="G943" s="39"/>
    </row>
    <row r="944" spans="1:7" x14ac:dyDescent="0.2">
      <c r="A944" s="39"/>
      <c r="B944" s="39"/>
      <c r="C944" s="141"/>
      <c r="D944" s="39"/>
      <c r="E944" s="39"/>
      <c r="F944" s="39"/>
      <c r="G944" s="39"/>
    </row>
    <row r="945" spans="1:7" x14ac:dyDescent="0.2">
      <c r="A945" s="39"/>
      <c r="B945" s="39"/>
      <c r="C945" s="141"/>
      <c r="D945" s="39"/>
      <c r="E945" s="39"/>
      <c r="F945" s="39"/>
      <c r="G945" s="39"/>
    </row>
    <row r="946" spans="1:7" x14ac:dyDescent="0.2">
      <c r="A946" s="39"/>
      <c r="B946" s="39"/>
      <c r="C946" s="141"/>
      <c r="D946" s="39"/>
      <c r="E946" s="39"/>
      <c r="F946" s="39"/>
      <c r="G946" s="39"/>
    </row>
    <row r="947" spans="1:7" x14ac:dyDescent="0.2">
      <c r="A947" s="39"/>
      <c r="B947" s="39"/>
      <c r="C947" s="141"/>
      <c r="D947" s="39"/>
      <c r="E947" s="39"/>
      <c r="F947" s="39"/>
      <c r="G947" s="39"/>
    </row>
    <row r="948" spans="1:7" x14ac:dyDescent="0.2">
      <c r="A948" s="39"/>
      <c r="B948" s="39"/>
      <c r="C948" s="141"/>
      <c r="D948" s="39"/>
      <c r="E948" s="39"/>
      <c r="F948" s="39"/>
      <c r="G948" s="39"/>
    </row>
    <row r="949" spans="1:7" x14ac:dyDescent="0.2">
      <c r="A949" s="39"/>
      <c r="B949" s="39"/>
      <c r="C949" s="141"/>
      <c r="D949" s="39"/>
      <c r="E949" s="39"/>
      <c r="F949" s="39"/>
      <c r="G949" s="39"/>
    </row>
    <row r="950" spans="1:7" x14ac:dyDescent="0.2">
      <c r="A950" s="39"/>
      <c r="B950" s="39"/>
      <c r="C950" s="141"/>
      <c r="D950" s="39"/>
      <c r="E950" s="39"/>
      <c r="F950" s="39"/>
      <c r="G950" s="39"/>
    </row>
    <row r="951" spans="1:7" x14ac:dyDescent="0.2">
      <c r="A951" s="39"/>
      <c r="B951" s="39"/>
      <c r="C951" s="141"/>
      <c r="D951" s="39"/>
      <c r="E951" s="39"/>
      <c r="F951" s="39"/>
      <c r="G951" s="39"/>
    </row>
    <row r="952" spans="1:7" x14ac:dyDescent="0.2">
      <c r="A952" s="39"/>
      <c r="B952" s="39"/>
      <c r="C952" s="141"/>
      <c r="D952" s="39"/>
      <c r="E952" s="39"/>
      <c r="F952" s="39"/>
      <c r="G952" s="39"/>
    </row>
    <row r="953" spans="1:7" x14ac:dyDescent="0.2">
      <c r="A953" s="39"/>
      <c r="B953" s="39"/>
      <c r="C953" s="141"/>
      <c r="D953" s="39"/>
      <c r="E953" s="39"/>
      <c r="F953" s="39"/>
      <c r="G953" s="39"/>
    </row>
    <row r="954" spans="1:7" x14ac:dyDescent="0.2">
      <c r="A954" s="39"/>
      <c r="B954" s="39"/>
      <c r="C954" s="141"/>
      <c r="D954" s="39"/>
      <c r="E954" s="39"/>
      <c r="F954" s="39"/>
      <c r="G954" s="39"/>
    </row>
    <row r="955" spans="1:7" x14ac:dyDescent="0.2">
      <c r="A955" s="39"/>
      <c r="B955" s="39"/>
      <c r="C955" s="141"/>
      <c r="D955" s="39"/>
      <c r="E955" s="39"/>
      <c r="F955" s="39"/>
      <c r="G955" s="39"/>
    </row>
    <row r="956" spans="1:7" x14ac:dyDescent="0.2">
      <c r="A956" s="39"/>
      <c r="B956" s="39"/>
      <c r="C956" s="141"/>
      <c r="D956" s="39"/>
      <c r="E956" s="39"/>
      <c r="F956" s="39"/>
      <c r="G956" s="39"/>
    </row>
    <row r="957" spans="1:7" x14ac:dyDescent="0.2">
      <c r="A957" s="39"/>
      <c r="B957" s="39"/>
      <c r="C957" s="141"/>
      <c r="D957" s="39"/>
      <c r="E957" s="39"/>
      <c r="F957" s="39"/>
      <c r="G957" s="39"/>
    </row>
    <row r="958" spans="1:7" x14ac:dyDescent="0.2">
      <c r="A958" s="39"/>
      <c r="B958" s="39"/>
      <c r="C958" s="141"/>
      <c r="D958" s="39"/>
      <c r="E958" s="39"/>
      <c r="F958" s="39"/>
      <c r="G958" s="39"/>
    </row>
    <row r="959" spans="1:7" x14ac:dyDescent="0.2">
      <c r="A959" s="39"/>
      <c r="B959" s="39"/>
      <c r="C959" s="141"/>
      <c r="D959" s="39"/>
      <c r="E959" s="39"/>
      <c r="F959" s="39"/>
      <c r="G959" s="39"/>
    </row>
    <row r="960" spans="1:7" x14ac:dyDescent="0.2">
      <c r="A960" s="39"/>
      <c r="B960" s="39"/>
      <c r="C960" s="141"/>
      <c r="D960" s="39"/>
      <c r="E960" s="39"/>
      <c r="F960" s="39"/>
      <c r="G960" s="39"/>
    </row>
    <row r="961" spans="1:7" x14ac:dyDescent="0.2">
      <c r="A961" s="39"/>
      <c r="B961" s="39"/>
      <c r="C961" s="141"/>
      <c r="D961" s="39"/>
      <c r="E961" s="39"/>
      <c r="F961" s="39"/>
      <c r="G961" s="39"/>
    </row>
    <row r="962" spans="1:7" x14ac:dyDescent="0.2">
      <c r="A962" s="39"/>
      <c r="B962" s="39"/>
      <c r="C962" s="141"/>
      <c r="D962" s="39"/>
      <c r="E962" s="39"/>
      <c r="F962" s="39"/>
      <c r="G962" s="39"/>
    </row>
    <row r="963" spans="1:7" x14ac:dyDescent="0.2">
      <c r="A963" s="39"/>
      <c r="B963" s="39"/>
      <c r="C963" s="141"/>
      <c r="D963" s="39"/>
      <c r="E963" s="39"/>
      <c r="F963" s="39"/>
      <c r="G963" s="39"/>
    </row>
    <row r="964" spans="1:7" x14ac:dyDescent="0.2">
      <c r="A964" s="39"/>
      <c r="B964" s="39"/>
      <c r="C964" s="141"/>
      <c r="D964" s="39"/>
      <c r="E964" s="39"/>
      <c r="F964" s="39"/>
      <c r="G964" s="39"/>
    </row>
    <row r="965" spans="1:7" x14ac:dyDescent="0.2">
      <c r="A965" s="39"/>
      <c r="B965" s="39"/>
      <c r="C965" s="141"/>
      <c r="D965" s="39"/>
      <c r="E965" s="39"/>
      <c r="F965" s="39"/>
      <c r="G965" s="39"/>
    </row>
    <row r="966" spans="1:7" x14ac:dyDescent="0.2">
      <c r="A966" s="39"/>
      <c r="B966" s="39"/>
      <c r="C966" s="141"/>
      <c r="D966" s="39"/>
      <c r="E966" s="39"/>
      <c r="F966" s="39"/>
      <c r="G966" s="39"/>
    </row>
    <row r="967" spans="1:7" x14ac:dyDescent="0.2">
      <c r="A967" s="39"/>
      <c r="B967" s="39"/>
      <c r="C967" s="141"/>
      <c r="D967" s="39"/>
      <c r="E967" s="39"/>
      <c r="F967" s="39"/>
      <c r="G967" s="39"/>
    </row>
    <row r="968" spans="1:7" x14ac:dyDescent="0.2">
      <c r="A968" s="39"/>
      <c r="B968" s="39"/>
      <c r="C968" s="141"/>
      <c r="D968" s="39"/>
      <c r="E968" s="39"/>
      <c r="F968" s="39"/>
      <c r="G968" s="39"/>
    </row>
    <row r="969" spans="1:7" x14ac:dyDescent="0.2">
      <c r="A969" s="39"/>
      <c r="B969" s="39"/>
      <c r="C969" s="141"/>
      <c r="D969" s="39"/>
      <c r="E969" s="39"/>
      <c r="F969" s="39"/>
      <c r="G969" s="39"/>
    </row>
    <row r="970" spans="1:7" x14ac:dyDescent="0.2">
      <c r="A970" s="39"/>
      <c r="B970" s="39"/>
      <c r="C970" s="141"/>
      <c r="D970" s="39"/>
      <c r="E970" s="39"/>
      <c r="F970" s="39"/>
      <c r="G970" s="39"/>
    </row>
    <row r="971" spans="1:7" x14ac:dyDescent="0.2">
      <c r="A971" s="39"/>
      <c r="B971" s="39"/>
      <c r="C971" s="141"/>
      <c r="D971" s="39"/>
      <c r="E971" s="39"/>
      <c r="F971" s="39"/>
      <c r="G971" s="39"/>
    </row>
    <row r="972" spans="1:7" x14ac:dyDescent="0.2">
      <c r="A972" s="39"/>
      <c r="B972" s="39"/>
      <c r="C972" s="141"/>
      <c r="D972" s="39"/>
      <c r="E972" s="39"/>
      <c r="F972" s="39"/>
      <c r="G972" s="39"/>
    </row>
    <row r="973" spans="1:7" x14ac:dyDescent="0.2">
      <c r="A973" s="39"/>
      <c r="B973" s="39"/>
      <c r="C973" s="141"/>
      <c r="D973" s="39"/>
      <c r="E973" s="39"/>
      <c r="F973" s="39"/>
      <c r="G973" s="39"/>
    </row>
    <row r="974" spans="1:7" x14ac:dyDescent="0.2">
      <c r="A974" s="39"/>
      <c r="B974" s="39"/>
      <c r="C974" s="141"/>
      <c r="D974" s="39"/>
      <c r="E974" s="39"/>
      <c r="F974" s="39"/>
      <c r="G974" s="39"/>
    </row>
    <row r="975" spans="1:7" x14ac:dyDescent="0.2">
      <c r="A975" s="39"/>
      <c r="B975" s="39"/>
      <c r="C975" s="141"/>
      <c r="D975" s="39"/>
      <c r="E975" s="39"/>
      <c r="F975" s="39"/>
      <c r="G975" s="39"/>
    </row>
    <row r="976" spans="1:7" x14ac:dyDescent="0.2">
      <c r="A976" s="39"/>
      <c r="B976" s="39"/>
      <c r="C976" s="141"/>
      <c r="D976" s="39"/>
      <c r="E976" s="39"/>
      <c r="F976" s="39"/>
      <c r="G976" s="39"/>
    </row>
    <row r="977" spans="1:7" x14ac:dyDescent="0.2">
      <c r="A977" s="39"/>
      <c r="B977" s="39"/>
      <c r="C977" s="141"/>
      <c r="D977" s="39"/>
      <c r="E977" s="39"/>
      <c r="F977" s="39"/>
      <c r="G977" s="39"/>
    </row>
    <row r="978" spans="1:7" x14ac:dyDescent="0.2">
      <c r="A978" s="39"/>
      <c r="B978" s="39"/>
      <c r="C978" s="141"/>
      <c r="D978" s="39"/>
      <c r="E978" s="39"/>
      <c r="F978" s="39"/>
      <c r="G978" s="39"/>
    </row>
    <row r="979" spans="1:7" x14ac:dyDescent="0.2">
      <c r="A979" s="39"/>
      <c r="B979" s="39"/>
      <c r="C979" s="141"/>
      <c r="D979" s="39"/>
      <c r="E979" s="39"/>
      <c r="F979" s="39"/>
      <c r="G979" s="39"/>
    </row>
    <row r="980" spans="1:7" x14ac:dyDescent="0.2">
      <c r="A980" s="39"/>
      <c r="B980" s="39"/>
      <c r="C980" s="141"/>
      <c r="D980" s="39"/>
      <c r="E980" s="39"/>
      <c r="F980" s="39"/>
      <c r="G980" s="39"/>
    </row>
    <row r="981" spans="1:7" x14ac:dyDescent="0.2">
      <c r="A981" s="39"/>
      <c r="B981" s="39"/>
      <c r="C981" s="141"/>
      <c r="D981" s="39"/>
      <c r="E981" s="39"/>
      <c r="F981" s="39"/>
      <c r="G981" s="39"/>
    </row>
    <row r="982" spans="1:7" x14ac:dyDescent="0.2">
      <c r="A982" s="39"/>
      <c r="B982" s="39"/>
      <c r="C982" s="141"/>
      <c r="D982" s="39"/>
      <c r="E982" s="39"/>
      <c r="F982" s="39"/>
      <c r="G982" s="39"/>
    </row>
    <row r="983" spans="1:7" x14ac:dyDescent="0.2">
      <c r="A983" s="39"/>
      <c r="B983" s="39"/>
      <c r="C983" s="141"/>
      <c r="D983" s="39"/>
      <c r="E983" s="39"/>
      <c r="F983" s="39"/>
      <c r="G983" s="39"/>
    </row>
    <row r="984" spans="1:7" x14ac:dyDescent="0.2">
      <c r="A984" s="39"/>
      <c r="B984" s="39"/>
      <c r="C984" s="141"/>
      <c r="D984" s="39"/>
      <c r="E984" s="39"/>
      <c r="F984" s="39"/>
      <c r="G984" s="39"/>
    </row>
    <row r="985" spans="1:7" x14ac:dyDescent="0.2">
      <c r="A985" s="39"/>
      <c r="B985" s="39"/>
      <c r="C985" s="141"/>
      <c r="D985" s="39"/>
      <c r="E985" s="39"/>
      <c r="F985" s="39"/>
      <c r="G985" s="39"/>
    </row>
    <row r="986" spans="1:7" x14ac:dyDescent="0.2">
      <c r="A986" s="39"/>
      <c r="B986" s="39"/>
      <c r="C986" s="141"/>
      <c r="D986" s="39"/>
      <c r="E986" s="39"/>
      <c r="F986" s="39"/>
      <c r="G986" s="39"/>
    </row>
    <row r="987" spans="1:7" x14ac:dyDescent="0.2">
      <c r="A987" s="39"/>
      <c r="B987" s="39"/>
      <c r="C987" s="141"/>
      <c r="D987" s="39"/>
      <c r="E987" s="39"/>
      <c r="F987" s="39"/>
      <c r="G987" s="39"/>
    </row>
    <row r="988" spans="1:7" x14ac:dyDescent="0.2">
      <c r="A988" s="39"/>
      <c r="B988" s="39"/>
      <c r="C988" s="141"/>
      <c r="D988" s="39"/>
      <c r="E988" s="39"/>
      <c r="F988" s="39"/>
      <c r="G988" s="39"/>
    </row>
    <row r="989" spans="1:7" x14ac:dyDescent="0.2">
      <c r="A989" s="39"/>
      <c r="B989" s="39"/>
      <c r="C989" s="141"/>
      <c r="D989" s="39"/>
      <c r="E989" s="39"/>
      <c r="F989" s="39"/>
      <c r="G989" s="39"/>
    </row>
    <row r="990" spans="1:7" x14ac:dyDescent="0.2">
      <c r="A990" s="39"/>
      <c r="B990" s="39"/>
      <c r="C990" s="141"/>
      <c r="D990" s="39"/>
      <c r="E990" s="39"/>
      <c r="F990" s="39"/>
      <c r="G990" s="39"/>
    </row>
    <row r="991" spans="1:7" x14ac:dyDescent="0.2">
      <c r="A991" s="39"/>
      <c r="B991" s="39"/>
      <c r="C991" s="141"/>
      <c r="D991" s="39"/>
      <c r="E991" s="39"/>
      <c r="F991" s="39"/>
      <c r="G991" s="39"/>
    </row>
    <row r="992" spans="1:7" x14ac:dyDescent="0.2">
      <c r="A992" s="39"/>
      <c r="B992" s="39"/>
      <c r="C992" s="141"/>
      <c r="D992" s="39"/>
      <c r="E992" s="39"/>
      <c r="F992" s="39"/>
      <c r="G992" s="39"/>
    </row>
    <row r="993" spans="1:7" x14ac:dyDescent="0.2">
      <c r="A993" s="39"/>
      <c r="B993" s="39"/>
      <c r="C993" s="141"/>
      <c r="D993" s="39"/>
      <c r="E993" s="39"/>
      <c r="F993" s="39"/>
      <c r="G993" s="39"/>
    </row>
    <row r="994" spans="1:7" x14ac:dyDescent="0.2">
      <c r="A994" s="39"/>
      <c r="B994" s="39"/>
      <c r="C994" s="141"/>
      <c r="D994" s="39"/>
      <c r="E994" s="39"/>
      <c r="F994" s="39"/>
      <c r="G994" s="39"/>
    </row>
    <row r="995" spans="1:7" x14ac:dyDescent="0.2">
      <c r="A995" s="39"/>
      <c r="B995" s="39"/>
      <c r="C995" s="141"/>
      <c r="D995" s="39"/>
      <c r="E995" s="39"/>
      <c r="F995" s="39"/>
      <c r="G995" s="39"/>
    </row>
    <row r="996" spans="1:7" x14ac:dyDescent="0.2">
      <c r="A996" s="39"/>
      <c r="B996" s="39"/>
      <c r="C996" s="141"/>
      <c r="D996" s="39"/>
      <c r="E996" s="39"/>
      <c r="F996" s="39"/>
      <c r="G996" s="39"/>
    </row>
    <row r="997" spans="1:7" x14ac:dyDescent="0.2">
      <c r="A997" s="39"/>
      <c r="B997" s="39"/>
      <c r="C997" s="141"/>
      <c r="D997" s="39"/>
      <c r="E997" s="39"/>
      <c r="F997" s="39"/>
      <c r="G997" s="39"/>
    </row>
    <row r="998" spans="1:7" x14ac:dyDescent="0.2">
      <c r="A998" s="39"/>
      <c r="B998" s="39"/>
      <c r="C998" s="141"/>
      <c r="D998" s="39"/>
      <c r="E998" s="39"/>
      <c r="F998" s="39"/>
      <c r="G998" s="39"/>
    </row>
    <row r="999" spans="1:7" x14ac:dyDescent="0.2">
      <c r="A999" s="39"/>
      <c r="B999" s="39"/>
      <c r="C999" s="141"/>
      <c r="D999" s="39"/>
      <c r="E999" s="39"/>
      <c r="F999" s="39"/>
      <c r="G999" s="39"/>
    </row>
    <row r="1000" spans="1:7" x14ac:dyDescent="0.2">
      <c r="A1000" s="39"/>
      <c r="B1000" s="39"/>
      <c r="C1000" s="141"/>
      <c r="D1000" s="39"/>
      <c r="E1000" s="39"/>
      <c r="F1000" s="39"/>
      <c r="G1000" s="39"/>
    </row>
    <row r="1001" spans="1:7" x14ac:dyDescent="0.2">
      <c r="A1001" s="39"/>
      <c r="B1001" s="39"/>
      <c r="C1001" s="141"/>
      <c r="D1001" s="39"/>
      <c r="E1001" s="39"/>
      <c r="F1001" s="39"/>
      <c r="G1001" s="39"/>
    </row>
    <row r="1002" spans="1:7" x14ac:dyDescent="0.2">
      <c r="A1002" s="39"/>
      <c r="B1002" s="39"/>
      <c r="C1002" s="141"/>
      <c r="D1002" s="39"/>
      <c r="E1002" s="39"/>
      <c r="F1002" s="39"/>
      <c r="G1002" s="39"/>
    </row>
    <row r="1003" spans="1:7" x14ac:dyDescent="0.2">
      <c r="A1003" s="39"/>
      <c r="B1003" s="39"/>
      <c r="C1003" s="141"/>
      <c r="D1003" s="39"/>
      <c r="E1003" s="39"/>
      <c r="F1003" s="39"/>
      <c r="G1003" s="39"/>
    </row>
    <row r="1004" spans="1:7" x14ac:dyDescent="0.2">
      <c r="A1004" s="39"/>
      <c r="B1004" s="39"/>
      <c r="C1004" s="141"/>
      <c r="D1004" s="39"/>
      <c r="E1004" s="39"/>
      <c r="F1004" s="39"/>
      <c r="G1004" s="39"/>
    </row>
    <row r="1005" spans="1:7" x14ac:dyDescent="0.2">
      <c r="A1005" s="39"/>
      <c r="B1005" s="39"/>
      <c r="C1005" s="141"/>
      <c r="D1005" s="39"/>
      <c r="E1005" s="39"/>
      <c r="F1005" s="39"/>
      <c r="G1005" s="39"/>
    </row>
    <row r="1006" spans="1:7" x14ac:dyDescent="0.2">
      <c r="A1006" s="39"/>
      <c r="B1006" s="39"/>
      <c r="C1006" s="141"/>
      <c r="D1006" s="39"/>
      <c r="E1006" s="39"/>
      <c r="F1006" s="39"/>
      <c r="G1006" s="39"/>
    </row>
    <row r="1007" spans="1:7" x14ac:dyDescent="0.2">
      <c r="A1007" s="39"/>
      <c r="B1007" s="39"/>
      <c r="C1007" s="141"/>
      <c r="D1007" s="39"/>
      <c r="E1007" s="39"/>
      <c r="F1007" s="39"/>
      <c r="G1007" s="39"/>
    </row>
    <row r="1008" spans="1:7" x14ac:dyDescent="0.2">
      <c r="A1008" s="39"/>
      <c r="B1008" s="39"/>
      <c r="C1008" s="141"/>
      <c r="D1008" s="39"/>
      <c r="E1008" s="39"/>
      <c r="F1008" s="39"/>
      <c r="G1008" s="39"/>
    </row>
    <row r="1009" spans="1:7" x14ac:dyDescent="0.2">
      <c r="A1009" s="39"/>
      <c r="B1009" s="39"/>
      <c r="C1009" s="141"/>
      <c r="D1009" s="39"/>
      <c r="E1009" s="39"/>
      <c r="F1009" s="39"/>
      <c r="G1009" s="39"/>
    </row>
    <row r="1010" spans="1:7" x14ac:dyDescent="0.2">
      <c r="A1010" s="39"/>
      <c r="B1010" s="39"/>
      <c r="C1010" s="141"/>
      <c r="D1010" s="39"/>
      <c r="E1010" s="39"/>
      <c r="F1010" s="39"/>
      <c r="G1010" s="39"/>
    </row>
    <row r="1011" spans="1:7" x14ac:dyDescent="0.2">
      <c r="A1011" s="39"/>
      <c r="B1011" s="39"/>
      <c r="C1011" s="141"/>
      <c r="D1011" s="39"/>
      <c r="E1011" s="39"/>
      <c r="F1011" s="39"/>
      <c r="G1011" s="39"/>
    </row>
    <row r="1012" spans="1:7" x14ac:dyDescent="0.2">
      <c r="A1012" s="39"/>
      <c r="B1012" s="39"/>
      <c r="C1012" s="141"/>
      <c r="D1012" s="39"/>
      <c r="E1012" s="39"/>
      <c r="F1012" s="39"/>
      <c r="G1012" s="39"/>
    </row>
    <row r="1013" spans="1:7" x14ac:dyDescent="0.2">
      <c r="A1013" s="39"/>
      <c r="B1013" s="39"/>
      <c r="C1013" s="141"/>
      <c r="D1013" s="39"/>
      <c r="E1013" s="39"/>
      <c r="F1013" s="39"/>
      <c r="G1013" s="39"/>
    </row>
    <row r="1014" spans="1:7" x14ac:dyDescent="0.2">
      <c r="A1014" s="39"/>
      <c r="B1014" s="39"/>
      <c r="C1014" s="141"/>
      <c r="D1014" s="39"/>
      <c r="E1014" s="39"/>
      <c r="F1014" s="39"/>
      <c r="G1014" s="39"/>
    </row>
    <row r="1015" spans="1:7" x14ac:dyDescent="0.2">
      <c r="A1015" s="39"/>
      <c r="B1015" s="39"/>
      <c r="C1015" s="141"/>
      <c r="D1015" s="39"/>
      <c r="E1015" s="39"/>
      <c r="F1015" s="39"/>
      <c r="G1015" s="39"/>
    </row>
    <row r="1016" spans="1:7" x14ac:dyDescent="0.2">
      <c r="A1016" s="39"/>
      <c r="B1016" s="39"/>
      <c r="C1016" s="141"/>
      <c r="D1016" s="39"/>
      <c r="E1016" s="39"/>
      <c r="F1016" s="39"/>
      <c r="G1016" s="39"/>
    </row>
  </sheetData>
  <customSheetViews>
    <customSheetView guid="{636BC329-99B2-47C5-872A-E79011E387AA}" showPageBreaks="1" view="pageLayout" topLeftCell="A6">
      <selection activeCell="D6" sqref="D6"/>
      <pageMargins left="0.7" right="0.7" top="0.75" bottom="0.75" header="0.3" footer="0.3"/>
      <pageSetup orientation="landscape" r:id="rId1"/>
      <headerFooter>
        <oddHeader xml:space="preserve">&amp;L&amp;"Times New Roman,Bold"&amp;12Private Funding Opportunities  
November 2016&amp;R&amp;"Times New Roman,Bold"&amp;12School of Nursing </oddHeader>
        <oddFooter>&amp;L&amp;"Times New Roman,Regular"November 17, 2016&amp;C&amp;"Times New Roman,Bold"School of Nursing&amp;RPage &amp;P</oddFooter>
      </headerFooter>
    </customSheetView>
    <customSheetView guid="{57375365-1374-442A-A3D5-51B8BDD0C122}" showPageBreaks="1" view="pageLayout" topLeftCell="A16">
      <selection activeCell="E16" sqref="E16"/>
      <pageMargins left="0.7" right="0.7" top="0.75" bottom="0.75" header="0.3" footer="0.3"/>
      <pageSetup orientation="landscape" r:id="rId2"/>
      <headerFooter>
        <oddHeader xml:space="preserve">&amp;L&amp;"Times New Roman,Bold"&amp;12Private Funding Opportunities  
November 2016&amp;R&amp;"Times New Roman,Bold"&amp;12School of Nursing </oddHeader>
        <oddFooter>&amp;L&amp;"Times New Roman,Regular"November 17, 2016&amp;C&amp;"Times New Roman,Bold"School of Nursing&amp;RPage &amp;P</oddFooter>
      </headerFooter>
    </customSheetView>
    <customSheetView guid="{FF5A12D4-723F-4DCD-864E-6B24EC3B9A72}" showPageBreaks="1" view="pageLayout" topLeftCell="A14">
      <selection activeCell="E16" sqref="E16"/>
      <pageMargins left="0.7" right="0.7" top="0.75" bottom="0.75" header="0.3" footer="0.3"/>
      <pageSetup orientation="landscape" r:id="rId3"/>
      <headerFooter>
        <oddHeader xml:space="preserve">&amp;L&amp;"Times New Roman,Bold"&amp;12Private Funding Opportunities  
November 2016&amp;R&amp;"Times New Roman,Bold"&amp;12School of Nursing </oddHeader>
        <oddFooter>&amp;L&amp;"Times New Roman,Regular"November 17, 2016&amp;C&amp;"Times New Roman,Bold"School of Nursing&amp;RPage &amp;P</oddFooter>
      </headerFooter>
    </customSheetView>
    <customSheetView guid="{6BB7E97A-995D-4053-93D8-AB6717ADFA74}" showPageBreaks="1" view="pageLayout" topLeftCell="A6">
      <selection activeCell="D6" sqref="D6"/>
      <pageMargins left="0.7" right="0.7" top="0.75" bottom="0.75" header="0.3" footer="0.3"/>
      <pageSetup orientation="landscape" r:id="rId4"/>
      <headerFooter>
        <oddHeader xml:space="preserve">&amp;L&amp;"Times New Roman,Bold"&amp;12Private Funding Opportunities  
November 2016&amp;R&amp;"Times New Roman,Bold"&amp;12School of Nursing </oddHeader>
        <oddFooter>&amp;L&amp;"Times New Roman,Regular"November 17, 2016&amp;C&amp;"Times New Roman,Bold"School of Nursing&amp;RPage &amp;P</oddFooter>
      </headerFooter>
    </customSheetView>
  </customSheetViews>
  <mergeCells count="2">
    <mergeCell ref="F1:G1"/>
    <mergeCell ref="A3:G3"/>
  </mergeCells>
  <phoneticPr fontId="12" type="noConversion"/>
  <hyperlinks>
    <hyperlink ref="A1" r:id="rId5"/>
    <hyperlink ref="A12" r:id="rId6"/>
    <hyperlink ref="A10" r:id="rId7"/>
    <hyperlink ref="A11" r:id="rId8" location="requirements" display="https://www.allenfoundation.org/commoninfo/aboutus.asp - requirements"/>
    <hyperlink ref="A9" r:id="rId9"/>
    <hyperlink ref="A15" r:id="rId10"/>
    <hyperlink ref="A14" r:id="rId11"/>
    <hyperlink ref="A13" r:id="rId12" display="National League for Nursing"/>
    <hyperlink ref="A6" r:id="rId13"/>
  </hyperlinks>
  <pageMargins left="0.7" right="0.7" top="0.75" bottom="0.75" header="0.3" footer="0.3"/>
  <pageSetup orientation="landscape" r:id="rId14"/>
  <headerFooter>
    <oddHeader xml:space="preserve">&amp;L&amp;"Times New Roman,Bold"&amp;12Private Funding Opportunities  
November 2016&amp;R&amp;"Times New Roman,Bold"&amp;12School of Nursing </oddHeader>
    <oddFooter>&amp;L&amp;"Times New Roman,Regular"November 17, 2016&amp;C&amp;"Times New Roman,Bold"School of Nursing&amp;RPage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Table of Contents</vt:lpstr>
      <vt:lpstr> Business</vt:lpstr>
      <vt:lpstr>Education</vt:lpstr>
      <vt:lpstr>Engineering</vt:lpstr>
      <vt:lpstr>Health Sciences</vt:lpstr>
      <vt:lpstr>Interdisiplinary -Collaborative</vt:lpstr>
      <vt:lpstr>Liberal Arts</vt:lpstr>
      <vt:lpstr>Library &amp; Museums</vt:lpstr>
      <vt:lpstr>Nursing</vt:lpstr>
      <vt:lpstr>Pharmacy</vt:lpstr>
      <vt:lpstr>Science</vt:lpstr>
      <vt:lpstr>Staff &amp; Student Serv</vt:lpstr>
      <vt:lpstr>Fellowships</vt:lpstr>
      <vt:lpstr>Engineering!Print_Area</vt:lpstr>
      <vt:lpstr>' Business'!Print_Titles</vt:lpstr>
      <vt:lpstr>Education!Print_Titles</vt:lpstr>
      <vt:lpstr>Engineering!Print_Titles</vt:lpstr>
      <vt:lpstr>Fellowships!Print_Titles</vt:lpstr>
      <vt:lpstr>'Health Sciences'!Print_Titles</vt:lpstr>
      <vt:lpstr>'Interdisiplinary -Collaborative'!Print_Titles</vt:lpstr>
      <vt:lpstr>'Liberal Arts'!Print_Titles</vt:lpstr>
      <vt:lpstr>'Library &amp; Museums'!Print_Titles</vt:lpstr>
      <vt:lpstr>Nursing!Print_Titles</vt:lpstr>
      <vt:lpstr>Pharmacy!Print_Titles</vt:lpstr>
      <vt:lpstr>Science!Print_Titles</vt:lpstr>
      <vt:lpstr>'Staff &amp; Student Serv'!Print_Titles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Elizabeth F</dc:creator>
  <cp:lastModifiedBy>UTEP</cp:lastModifiedBy>
  <cp:lastPrinted>2016-11-17T16:28:36Z</cp:lastPrinted>
  <dcterms:created xsi:type="dcterms:W3CDTF">2006-09-16T00:00:00Z</dcterms:created>
  <dcterms:modified xsi:type="dcterms:W3CDTF">2016-11-17T17:05:49Z</dcterms:modified>
</cp:coreProperties>
</file>